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285" windowWidth="18900" windowHeight="11445" activeTab="0"/>
  </bookViews>
  <sheets>
    <sheet name="柿崎小" sheetId="1" r:id="rId1"/>
    <sheet name="下黒川小" sheetId="2" r:id="rId2"/>
    <sheet name="上下浜小 " sheetId="3" r:id="rId3"/>
  </sheets>
  <definedNames/>
  <calcPr fullCalcOnLoad="1"/>
</workbook>
</file>

<file path=xl/sharedStrings.xml><?xml version="1.0" encoding="utf-8"?>
<sst xmlns="http://schemas.openxmlformats.org/spreadsheetml/2006/main" count="510" uniqueCount="136">
  <si>
    <t>日</t>
  </si>
  <si>
    <t>曜</t>
  </si>
  <si>
    <t>主食</t>
  </si>
  <si>
    <t>献　　　　　　　　立　　　　　　　　名</t>
  </si>
  <si>
    <t>使　　　　用　　　　材　　　　料　　　　名</t>
  </si>
  <si>
    <t>血や肉になるもの</t>
  </si>
  <si>
    <t>熱や力になるもの</t>
  </si>
  <si>
    <t>体の調子を整えるもの</t>
  </si>
  <si>
    <t>飲み物</t>
  </si>
  <si>
    <t>お　か　ず</t>
  </si>
  <si>
    <t>Kcal</t>
  </si>
  <si>
    <t>g</t>
  </si>
  <si>
    <t>エネルギー</t>
  </si>
  <si>
    <t>たん白質</t>
  </si>
  <si>
    <t>脂質</t>
  </si>
  <si>
    <t>　　　　学　校　給　食　こ　ん　だ　て　表</t>
  </si>
  <si>
    <t>水</t>
  </si>
  <si>
    <t>ごはん</t>
  </si>
  <si>
    <t>木</t>
  </si>
  <si>
    <t>月</t>
  </si>
  <si>
    <t>火</t>
  </si>
  <si>
    <t>金</t>
  </si>
  <si>
    <t>うどん</t>
  </si>
  <si>
    <t>ごはん</t>
  </si>
  <si>
    <t>☆献立は食材の入荷状況や感染症対応等のため変更する場合があります。</t>
  </si>
  <si>
    <t>　食育の日　～日本一周　味めぐり～</t>
  </si>
  <si>
    <t>今月の地場産食材</t>
  </si>
  <si>
    <t>さつまいも</t>
  </si>
  <si>
    <t>献立です。</t>
  </si>
  <si>
    <t>　袋に粉を入れて、揚げパンに味付けしましょう。</t>
  </si>
  <si>
    <t>甘いのが苦手な人は、入れる粉の量を少なめにして</t>
  </si>
  <si>
    <t>食べてください。</t>
  </si>
  <si>
    <t>★今年も登場！「セルフのしゃかしゃか揚げパン」！！</t>
  </si>
  <si>
    <t>※袋に粉を入れて振ります⇒</t>
  </si>
  <si>
    <t>ぎゅうにゅう</t>
  </si>
  <si>
    <t>こめこめん</t>
  </si>
  <si>
    <t>アップル　　　　　　こめこパン</t>
  </si>
  <si>
    <t>りんご　たまねぎ　　　　　　　　　　　　　　マッシュルーム　ほうれんそう　　　　　　　　キャベツ　コーン　はくさい　　　　　　　　にんじん　ながねぎ</t>
  </si>
  <si>
    <t>こめ　さとう</t>
  </si>
  <si>
    <t>がんものふくめに　　　　　　　　　　　　　　　　うめこんぶあえ　　　　　　　　　　　　　　　　　　　かきたまみそしる　</t>
  </si>
  <si>
    <t>セルフの　　　　　　しゃかしゃか　　　　　　　あげパン</t>
  </si>
  <si>
    <t>長ねぎ</t>
  </si>
  <si>
    <t>柿崎小学校</t>
  </si>
  <si>
    <t>下黒川小学校</t>
  </si>
  <si>
    <t>上下浜小学校</t>
  </si>
  <si>
    <t>１１月は中部地方(長野県)の</t>
  </si>
  <si>
    <r>
      <rPr>
        <sz val="7"/>
        <rFont val="ＭＳ 明朝"/>
        <family val="1"/>
      </rPr>
      <t xml:space="preserve">ぶたにくときのこのガーリックいため　
</t>
    </r>
    <r>
      <rPr>
        <sz val="9"/>
        <rFont val="ＭＳ 明朝"/>
        <family val="1"/>
      </rPr>
      <t>コーンおひたし　
ちゅうかふうたまごスープ　</t>
    </r>
  </si>
  <si>
    <r>
      <rPr>
        <sz val="6"/>
        <rFont val="UD デジタル 教科書体 N-B"/>
        <family val="1"/>
      </rPr>
      <t xml:space="preserve">【キラッとにいがたまい☆じばもんこんだて】
</t>
    </r>
    <r>
      <rPr>
        <sz val="9"/>
        <rFont val="ＭＳ 明朝"/>
        <family val="1"/>
      </rPr>
      <t xml:space="preserve">くるまふのカツ　
</t>
    </r>
    <r>
      <rPr>
        <sz val="8"/>
        <rFont val="ＭＳ 明朝"/>
        <family val="1"/>
      </rPr>
      <t xml:space="preserve">かきざきのさつまいものごまあえ　
</t>
    </r>
    <r>
      <rPr>
        <sz val="9"/>
        <rFont val="ＭＳ 明朝"/>
        <family val="1"/>
      </rPr>
      <t>めぎすのつみれじる</t>
    </r>
  </si>
  <si>
    <r>
      <t xml:space="preserve">セルフのそぼろのっけチャイナどん　
</t>
    </r>
    <r>
      <rPr>
        <sz val="9"/>
        <rFont val="ＭＳ 明朝"/>
        <family val="1"/>
      </rPr>
      <t>シャキシャキサラダ　
ごもくスープ　</t>
    </r>
  </si>
  <si>
    <r>
      <rPr>
        <sz val="7"/>
        <rFont val="ＭＳ 明朝"/>
        <family val="1"/>
      </rPr>
      <t>セルフのそぼろのっけチャイナどん　</t>
    </r>
    <r>
      <rPr>
        <sz val="8"/>
        <rFont val="ＭＳ 明朝"/>
        <family val="1"/>
      </rPr>
      <t xml:space="preserve">
</t>
    </r>
    <r>
      <rPr>
        <sz val="9"/>
        <rFont val="ＭＳ 明朝"/>
        <family val="1"/>
      </rPr>
      <t>シャキシャキサラダ　
ごもくスープ　</t>
    </r>
  </si>
  <si>
    <t>カレーなんばんじる　
こまツナサラダ　
ヨーグルト　</t>
  </si>
  <si>
    <t>オムレツのクリームソース　
ほうれんそうのソテー　
はくさいとにくだんごのスープ　</t>
  </si>
  <si>
    <r>
      <t xml:space="preserve">オムレツのクリームソース　
ほうれんそうのソテー　
</t>
    </r>
    <r>
      <rPr>
        <sz val="8"/>
        <rFont val="ＭＳ 明朝"/>
        <family val="1"/>
      </rPr>
      <t>はくさいとにくだんごのスープ</t>
    </r>
    <r>
      <rPr>
        <sz val="9"/>
        <rFont val="ＭＳ 明朝"/>
        <family val="1"/>
      </rPr>
      <t>　</t>
    </r>
  </si>
  <si>
    <t>みそだいず　
いそマヨあえ　
おでんふうに　</t>
  </si>
  <si>
    <r>
      <t xml:space="preserve">ししゃものカレーやき(3年～2び)　
</t>
    </r>
    <r>
      <rPr>
        <sz val="9"/>
        <rFont val="ＭＳ 明朝"/>
        <family val="1"/>
      </rPr>
      <t>はるさめのちゅうかいため　
きのこのみそしる　</t>
    </r>
  </si>
  <si>
    <t>とりにくのみそやき　
キャベツのごまあえ　
けんちんじる</t>
  </si>
  <si>
    <t>わふうじる　
だいがくいも　
ごしきあえ</t>
  </si>
  <si>
    <t>さばのみそに　
いろどりあえ　
さわにわん</t>
  </si>
  <si>
    <t>がんものふくめに　
うめこんぶあえ　
かきたまみそしる　</t>
  </si>
  <si>
    <t>しろみざかなのレモンソース　
こぎつねサラダ　
だいこんのみそしる　</t>
  </si>
  <si>
    <r>
      <rPr>
        <sz val="8"/>
        <rFont val="UD デジタル 教科書体 N-B"/>
        <family val="1"/>
      </rPr>
      <t xml:space="preserve">【あじめぐり～ちゅうぶちほう～】
</t>
    </r>
    <r>
      <rPr>
        <sz val="9"/>
        <rFont val="ＭＳ 明朝"/>
        <family val="1"/>
      </rPr>
      <t>さんぞくやき　
キャベツとコーンのソテー　
しみだいこんのにもの　</t>
    </r>
  </si>
  <si>
    <t>さけのみそマヨやき　
はくさいのふうみあえ　
とりごぼうじる</t>
  </si>
  <si>
    <t>キャラメルパウダー　
ひじきとナッツのサラダ　
じゃがいものトマトにこみ　</t>
  </si>
  <si>
    <t>ポークシュウマイ(5年～2個)　
ちゅうかサラダ　
マーボーあつあげ　</t>
  </si>
  <si>
    <t>いわしのかばやき　
コンコンきんぴら　
もずくとたまごのスープ　</t>
  </si>
  <si>
    <r>
      <t xml:space="preserve">さといもとぶたにくのあまからいため　
</t>
    </r>
    <r>
      <rPr>
        <sz val="9"/>
        <rFont val="ＭＳ 明朝"/>
        <family val="1"/>
      </rPr>
      <t>のりずあえ　
はくさいのみそ汁</t>
    </r>
  </si>
  <si>
    <t>チキンカレー　
あおだいずサラダ　
みかんゼリー　</t>
  </si>
  <si>
    <r>
      <rPr>
        <sz val="7"/>
        <rFont val="ＭＳ 明朝"/>
        <family val="1"/>
      </rPr>
      <t>あつあげのしおそぼろあんかけ(4年～2個)　</t>
    </r>
    <r>
      <rPr>
        <sz val="6"/>
        <rFont val="ＭＳ 明朝"/>
        <family val="1"/>
      </rPr>
      <t xml:space="preserve">
</t>
    </r>
    <r>
      <rPr>
        <sz val="9"/>
        <rFont val="ＭＳ 明朝"/>
        <family val="1"/>
      </rPr>
      <t>いとかまあえ　
わかめのみそしる　</t>
    </r>
  </si>
  <si>
    <t>ぎゅうにゅう　ぶたにく　
とうふ　たまご</t>
  </si>
  <si>
    <t>ぎゅうにゅう　
めぎすつみれ　とうふ　
みそ　だいず</t>
  </si>
  <si>
    <t>ぎゅうにゅう　ぶたにく　
とうふ　なると</t>
  </si>
  <si>
    <t>ぎゅうにゅう　ぶたにく　
ツナ　ヨーグルト　</t>
  </si>
  <si>
    <t>ぎゅうにゅう　たまご　
とうにゅう　とりだんご</t>
  </si>
  <si>
    <t>ぎゅうにゅう　だいず　
みそ　のり　ちくわ　
がんも　あつあげ　
うずらたまご　こんぶ</t>
  </si>
  <si>
    <t>ぎゅうにゅう　ししゃも　
ぶたにく　あぶらあげ　
みそ　だいず</t>
  </si>
  <si>
    <t>ぎゅうにゅう　とりにく　
みそ　とうふ　うちまめ　</t>
  </si>
  <si>
    <t>ぎゅうにゅう　ぶたにく　
かまぼこ　あぶらあげ　
ハム　わかめ　</t>
  </si>
  <si>
    <t>ぎゅうにゅう　さば　
みそ　ぶたにく</t>
  </si>
  <si>
    <t>ぎゅうにゅう　がんも　
しおこんぶ　とうふ　
みそ　たまご　</t>
  </si>
  <si>
    <t>ぎゅうにゅう　ホキ　
あぶらあげ　とうふ　
わかめ　みそ　だいず</t>
  </si>
  <si>
    <t>ぎゅうにゅう　とりにく　
さつまあげ</t>
  </si>
  <si>
    <t>ぎゅうにゅう　さけ　
みそ　とりにく　とうふ</t>
  </si>
  <si>
    <t>ぎゅうにゅう　ひじき　
ツナ　ウインナー　
しろいんげん</t>
  </si>
  <si>
    <t>ぎゅうにゅう　とりにく　
ぶたにく　あつあげ　みそ</t>
  </si>
  <si>
    <t>ぎゅうにゅう　とりにく　
ぶたにく　あつあげ　
みそ</t>
  </si>
  <si>
    <t>ぎゅうにゅう　いわし　
さつまあげ　もずく　
とうふ　たまご</t>
  </si>
  <si>
    <t>ぎゅうにゅう　ぶたにく　
ツナ　のり　とうふ　
みそ　だいず</t>
  </si>
  <si>
    <t>ぎゅうにゅう　とりにく　
あおだいず</t>
  </si>
  <si>
    <t>ぎゅうにゅう　あつあげ　
とりにく　かまぼこ　
わかめ　みそ　だいず</t>
  </si>
  <si>
    <t>こめ　あぶら　さとう　
ごまあぶら　かたくりこ　
じゃがいも</t>
  </si>
  <si>
    <t>こめ　ぱんこ　ふ　
あぶら　さとう　
さつまいも　ごま　
さといも</t>
  </si>
  <si>
    <t>こめ　あぶら　さとう　
じゃがいも　アーモンド　　　　　　　</t>
  </si>
  <si>
    <t>こめこめん　かたくりこ　
あぶら　さとう</t>
  </si>
  <si>
    <r>
      <t xml:space="preserve">こめこパン　あぶら　
</t>
    </r>
    <r>
      <rPr>
        <sz val="6"/>
        <rFont val="ＭＳ 明朝"/>
        <family val="1"/>
      </rPr>
      <t xml:space="preserve">アレルゲンフリークリームルウ　
</t>
    </r>
    <r>
      <rPr>
        <sz val="8"/>
        <rFont val="ＭＳ 明朝"/>
        <family val="1"/>
      </rPr>
      <t>はるさめ　</t>
    </r>
  </si>
  <si>
    <t>こめ　かたくりこ　
あぶら　さとう　ごま　
ノンエッグマヨネーズ　
さといも</t>
  </si>
  <si>
    <t>こめ　オリーブゆ　
はるさめ　あぶら　
さとう　ごまあぶら　
じゃがいも</t>
  </si>
  <si>
    <t>こめ　さとう　ごま　
さといも　ごまあぶら</t>
  </si>
  <si>
    <t>うどん　さつまいも　
あぶら　さとう　
みずあめ　ごま　</t>
  </si>
  <si>
    <t>こめ　さとう　
じゃがいも</t>
  </si>
  <si>
    <t>こめ　かたくりこ　
あぶら　さとう　ごま</t>
  </si>
  <si>
    <t>こめ　かたくりこ　
あぶら　じゃがいも　
さとう</t>
  </si>
  <si>
    <t>こめ　
ノンエッグマヨネーズ　
ごまあぶら　ごま</t>
  </si>
  <si>
    <t>パン　あぶら　
キャラメルパウダー　
アーモンド　さとう　
じゃがいも　しろいんげん</t>
  </si>
  <si>
    <t>こめ　かたくりこ　
こむぎこ　さとう　
ごまあぶら　ごま　
あぶら</t>
  </si>
  <si>
    <t>こめ　さといも　あぶら　
さとう　ごま</t>
  </si>
  <si>
    <t>こめ　じゃがいも　
あぶら　カレールウ　
おりーぶゆ　みかんゼリー</t>
  </si>
  <si>
    <t>こめ　あぶら　さとう　
かたくりこ　じゃがいも</t>
  </si>
  <si>
    <t>たまねぎ　エリンギ　えのきたけ　
しめじ　しょうが　にんにく　
ほうれんそう　キャベツ　にんじん　
コーン　たけのこ　ながねぎ</t>
  </si>
  <si>
    <t>ブロッコリー　だいこん　
にんじん　はくさい　
えのきたけ　ながねぎ　</t>
  </si>
  <si>
    <t>しいたけ　ながねぎ　メンマ　
ピーマン　えだまめ　にんにく　
しょうが　きゅうり　はくさい　
にんじん　もやし　チンゲンサイ</t>
  </si>
  <si>
    <t>にんじん　たまねぎ　もやし　
ながねぎ　こまつな　キャベツ　
コーン</t>
  </si>
  <si>
    <t>りんご　たまねぎ　　マッシュルーム　ほうれんそう　　　　　　　　キャベツ　コーン　はくさい　　　　　　　　にんじん　ながねぎ</t>
  </si>
  <si>
    <t>ほうれんそう　キャベツ　もやし　
にんじん　だいこん　こんにゃく　</t>
  </si>
  <si>
    <t>にんじん　キャベツ　たけのこ　
えだまめ　きくらげ　しょうが　
にんにく　だいこん　えのきたけ　
まいたけ　なめこ　ながねぎ　</t>
  </si>
  <si>
    <t>キャベツ　もやし　にんじん　
だいこん　ごぼう　しいたけ　
こんにゃく　きぬさや</t>
  </si>
  <si>
    <t>にんじん　たまねぎ　はくさい　
ながねぎ　ほうれんそう　
もやし　コーン　</t>
  </si>
  <si>
    <t>しょうが　キャベツ　こまつな　
にんじん　だいこん　ごぼう　
たけのこ　えのきたけ　
こんにゃく　きぬさや</t>
  </si>
  <si>
    <t>もやし　ほうれんそう　にんじん　
きゅうり　ゆかり　たまねぎ　
キャベツ</t>
  </si>
  <si>
    <t>キャベツ　もやし　こまつな　
にんじん　だいこん　たまねぎ</t>
  </si>
  <si>
    <t>しょうが　にんにく　キャベツ　
にんじん　コーン　もやし　
きりぼしだいこん　たけのこ　
れんこん　こんにゃく　きぬさや</t>
  </si>
  <si>
    <t>はくさい　きゅうり　もやし　
しょうが　だいこん　にんじん　
ごぼう　こんにゃく　ながねぎ</t>
  </si>
  <si>
    <t>ブロッコリー　キャベツ　コーン　
たまねぎ　にんじん　にんにく　
トマト</t>
  </si>
  <si>
    <t>たまねぎ　しょうが　にんにく　
もやし　きゅうり　きくらげ　
コーン　にんじん　だいこん　
ながねぎ　にら</t>
  </si>
  <si>
    <t>れんこん　ヤーコン　にんじん　
こんにゃく　さやいんげん　
チンゲンサイ　えのきたけ　
ながねぎ</t>
  </si>
  <si>
    <t>こんにゃく　さやいんげん　
ほうれんそう　もやし　はくさい　
だいこん　にんじん　
えのきたけ　ながねぎ</t>
  </si>
  <si>
    <t>たまねぎ　にんじん　しめじ　
しょうが　にんにく　りんご　
キャベツ　きゅうり　コーン</t>
  </si>
  <si>
    <t>ほうれんそう　もやし　にんじん　
なめこ　だいこん　ながねぎ</t>
  </si>
  <si>
    <r>
      <rPr>
        <sz val="6"/>
        <rFont val="UD デジタル 教科書体 N-B"/>
        <family val="1"/>
      </rPr>
      <t xml:space="preserve">【キラッとにいがたまい☆じばもんこんだて】
</t>
    </r>
    <r>
      <rPr>
        <sz val="9"/>
        <rFont val="ＭＳ 明朝"/>
        <family val="1"/>
      </rPr>
      <t>くるまふのカツ　
かきざきのさつまいものごまあえ　
めぎすのつみれじる</t>
    </r>
  </si>
  <si>
    <r>
      <t xml:space="preserve">ししゃものカレーやき(3年～2び)　
</t>
    </r>
    <r>
      <rPr>
        <sz val="9"/>
        <rFont val="ＭＳ 明朝"/>
        <family val="1"/>
      </rPr>
      <t>はるさめのちゅうかいため　
きのこのみそしる</t>
    </r>
  </si>
  <si>
    <t>りんご　たまねぎ　
マッシュルーム　ほうれんそう　
キャベツ　コーン　はくさい　
にんじん　ながねぎ</t>
  </si>
  <si>
    <r>
      <rPr>
        <sz val="6"/>
        <rFont val="UD デジタル 教科書体 N-B"/>
        <family val="1"/>
      </rPr>
      <t xml:space="preserve">【キラッとにいがたまい☆じばもんこんだて】
</t>
    </r>
    <r>
      <rPr>
        <sz val="9"/>
        <rFont val="ＭＳ 明朝"/>
        <family val="1"/>
      </rPr>
      <t>くるまふのカツ</t>
    </r>
    <r>
      <rPr>
        <sz val="8"/>
        <rFont val="ＭＳ 明朝"/>
        <family val="1"/>
      </rPr>
      <t xml:space="preserve">　
かきざきのさつまいものごまあえ   
</t>
    </r>
    <r>
      <rPr>
        <sz val="9"/>
        <rFont val="ＭＳ 明朝"/>
        <family val="1"/>
      </rPr>
      <t>めぎすのつみれじる</t>
    </r>
  </si>
  <si>
    <t>ぎゅうにゅう　ししゃも　ぶたにく　あぶらあげ　
みそ　だいず</t>
  </si>
  <si>
    <t>こめ　かたくりこ　
あぶら　さとう　ごま　
ノンエッグマヨネーズ　　　　　　　　
さといも</t>
  </si>
  <si>
    <t>こめ　オリーブゆ　
はるさめ　あぶら　さとう　
ごまあぶら　じゃがいも</t>
  </si>
  <si>
    <t>こめ　かたくりこ　
こむぎこ　さとう　
ごまあぶら　ごま　あぶら</t>
  </si>
  <si>
    <r>
      <rPr>
        <sz val="7"/>
        <rFont val="ＭＳ 明朝"/>
        <family val="1"/>
      </rPr>
      <t>あつあげのしおそぼろあんかけ(4年～2個)</t>
    </r>
    <r>
      <rPr>
        <sz val="6"/>
        <rFont val="ＭＳ 明朝"/>
        <family val="1"/>
      </rPr>
      <t xml:space="preserve">　
</t>
    </r>
    <r>
      <rPr>
        <sz val="9"/>
        <rFont val="ＭＳ 明朝"/>
        <family val="1"/>
      </rPr>
      <t>いとかまあえ　
わかめのみそしる　</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</si>
</sst>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ggge&quot;年&quot;m&quot;月&quot;d&quot;日&quot;;@"/>
    <numFmt numFmtId="204" formatCode="[$-411]gge&quot;年&quot;m&quot;月&quot;d&quot;日&quot;;@"/>
    <numFmt numFmtId="205" formatCode="[$]gge&quot;年&quot;m&quot;月&quot;d&quot;日&quot;;@"/>
    <numFmt numFmtId="206" formatCode="&quot;Yes&quot;;&quot;Yes&quot;;&quot;No&quot;"/>
    <numFmt numFmtId="207" formatCode="&quot;True&quot;;&quot;True&quot;;&quot;False&quot;"/>
    <numFmt numFmtId="208" formatCode="&quot;On&quot;;&quot;On&quot;;&quot;Off&quot;"/>
    <numFmt numFmtId="209" formatCode="[$€-2]\ #,##0.00_);[Red]\([$€-2]\ #,##0.00\)"/>
  </numFmts>
  <fonts count="64">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1"/>
      <name val="ＭＳ Ｐ明朝"/>
      <family val="1"/>
    </font>
    <font>
      <sz val="9"/>
      <name val="ＭＳ 明朝"/>
      <family val="1"/>
    </font>
    <font>
      <sz val="9"/>
      <name val="ＭＳ Ｐ明朝"/>
      <family val="1"/>
    </font>
    <font>
      <sz val="8"/>
      <name val="ＭＳ 明朝"/>
      <family val="1"/>
    </font>
    <font>
      <sz val="10"/>
      <name val="ＭＳ 明朝"/>
      <family val="1"/>
    </font>
    <font>
      <sz val="12"/>
      <name val="ＭＳ Ｐゴシック"/>
      <family val="3"/>
    </font>
    <font>
      <sz val="9"/>
      <name val="HGS創英角ﾎﾟｯﾌﾟ体"/>
      <family val="3"/>
    </font>
    <font>
      <sz val="9"/>
      <name val="HGP創英角ﾎﾟｯﾌﾟ体"/>
      <family val="3"/>
    </font>
    <font>
      <sz val="9"/>
      <name val="UD デジタル 教科書体 NK-B"/>
      <family val="1"/>
    </font>
    <font>
      <sz val="10"/>
      <name val="UD デジタル 教科書体 N-B"/>
      <family val="1"/>
    </font>
    <font>
      <sz val="6"/>
      <name val="ＭＳ Ｐ明朝"/>
      <family val="1"/>
    </font>
    <font>
      <sz val="6"/>
      <name val="ＭＳ 明朝"/>
      <family val="1"/>
    </font>
    <font>
      <sz val="10"/>
      <name val="UD デジタル 教科書体 NK-B"/>
      <family val="1"/>
    </font>
    <font>
      <sz val="4"/>
      <name val="HG丸ｺﾞｼｯｸM-PRO"/>
      <family val="3"/>
    </font>
    <font>
      <sz val="4"/>
      <name val="UD デジタル 教科書体 N-B"/>
      <family val="1"/>
    </font>
    <font>
      <sz val="11"/>
      <name val="UD デジタル 教科書体 NK-B"/>
      <family val="1"/>
    </font>
    <font>
      <sz val="9"/>
      <name val="HG丸ｺﾞｼｯｸM-PRO"/>
      <family val="3"/>
    </font>
    <font>
      <sz val="5"/>
      <name val="ＭＳ Ｐ明朝"/>
      <family val="1"/>
    </font>
    <font>
      <sz val="6"/>
      <name val="HG創英角ﾎﾟｯﾌﾟ体"/>
      <family val="3"/>
    </font>
    <font>
      <sz val="14"/>
      <name val="UD デジタル 教科書体 NK-B"/>
      <family val="1"/>
    </font>
    <font>
      <sz val="11"/>
      <name val="HGS創英角ﾎﾟｯﾌﾟ体"/>
      <family val="3"/>
    </font>
    <font>
      <sz val="7"/>
      <name val="ＭＳ 明朝"/>
      <family val="1"/>
    </font>
    <font>
      <sz val="8"/>
      <name val="UD デジタル 教科書体 N-B"/>
      <family val="1"/>
    </font>
    <font>
      <sz val="6"/>
      <name val="UD デジタル 教科書体 N-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style="medium"/>
      <top>
        <color indexed="63"/>
      </top>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89">
    <xf numFmtId="0" fontId="0" fillId="0" borderId="0" xfId="0" applyAlignment="1">
      <alignment/>
    </xf>
    <xf numFmtId="0" fontId="0" fillId="0" borderId="0" xfId="0" applyBorder="1" applyAlignment="1">
      <alignment/>
    </xf>
    <xf numFmtId="178" fontId="6" fillId="0" borderId="1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183" fontId="10" fillId="0" borderId="10" xfId="0" applyNumberFormat="1" applyFont="1" applyBorder="1" applyAlignment="1" applyProtection="1">
      <alignment horizontal="center" vertical="center" shrinkToFit="1"/>
      <protection locked="0"/>
    </xf>
    <xf numFmtId="49" fontId="7" fillId="0" borderId="10" xfId="0" applyNumberFormat="1" applyFont="1" applyBorder="1" applyAlignment="1">
      <alignment horizontal="left" vertical="center" wrapText="1"/>
    </xf>
    <xf numFmtId="183" fontId="10" fillId="0" borderId="10" xfId="0" applyNumberFormat="1" applyFont="1" applyBorder="1" applyAlignment="1">
      <alignment horizontal="center" vertical="center" shrinkToFit="1"/>
    </xf>
    <xf numFmtId="0" fontId="8" fillId="0" borderId="10" xfId="0" applyFont="1" applyBorder="1" applyAlignment="1" applyProtection="1">
      <alignment horizontal="center" vertical="top" shrinkToFit="1"/>
      <protection locked="0"/>
    </xf>
    <xf numFmtId="191" fontId="10" fillId="0" borderId="0" xfId="0" applyNumberFormat="1" applyFont="1" applyAlignment="1">
      <alignment horizontal="right"/>
    </xf>
    <xf numFmtId="0" fontId="16" fillId="0" borderId="10" xfId="0" applyFont="1" applyBorder="1" applyAlignment="1" applyProtection="1">
      <alignment horizontal="center" vertical="top" wrapText="1" shrinkToFit="1"/>
      <protection locked="0"/>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0" fontId="5" fillId="0" borderId="13" xfId="0" applyFont="1" applyBorder="1" applyAlignment="1">
      <alignment horizontal="center" shrinkToFit="1"/>
    </xf>
    <xf numFmtId="49" fontId="5" fillId="0" borderId="14" xfId="0" applyNumberFormat="1" applyFont="1" applyBorder="1" applyAlignment="1">
      <alignment horizont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xf>
    <xf numFmtId="0" fontId="5" fillId="0" borderId="17" xfId="0" applyFont="1" applyBorder="1" applyAlignment="1">
      <alignment horizontal="right" vertical="center" shrinkToFit="1"/>
    </xf>
    <xf numFmtId="0" fontId="5" fillId="0" borderId="18" xfId="0" applyFont="1" applyBorder="1" applyAlignment="1">
      <alignment horizontal="right" vertical="center" shrinkToFit="1"/>
    </xf>
    <xf numFmtId="182" fontId="10" fillId="0" borderId="19" xfId="0" applyNumberFormat="1" applyFont="1" applyBorder="1" applyAlignment="1" applyProtection="1">
      <alignment horizontal="center" vertical="center" shrinkToFit="1"/>
      <protection locked="0"/>
    </xf>
    <xf numFmtId="182" fontId="10" fillId="0" borderId="19" xfId="0" applyNumberFormat="1" applyFont="1" applyBorder="1" applyAlignment="1">
      <alignment horizontal="center" vertical="center" shrinkToFit="1"/>
    </xf>
    <xf numFmtId="177" fontId="6" fillId="0" borderId="20" xfId="0" applyNumberFormat="1" applyFont="1" applyBorder="1" applyAlignment="1" applyProtection="1">
      <alignment horizontal="center" vertical="center"/>
      <protection locked="0"/>
    </xf>
    <xf numFmtId="178" fontId="6"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top" shrinkToFit="1"/>
      <protection locked="0"/>
    </xf>
    <xf numFmtId="49" fontId="9" fillId="0" borderId="21" xfId="0" applyNumberFormat="1" applyFont="1" applyBorder="1" applyAlignment="1" applyProtection="1">
      <alignment horizontal="left" vertical="center" wrapText="1"/>
      <protection locked="0"/>
    </xf>
    <xf numFmtId="49" fontId="9" fillId="0" borderId="21" xfId="0" applyNumberFormat="1" applyFont="1" applyBorder="1" applyAlignment="1">
      <alignment horizontal="left" vertical="center" wrapText="1"/>
    </xf>
    <xf numFmtId="183" fontId="10" fillId="0" borderId="21" xfId="0" applyNumberFormat="1" applyFont="1" applyBorder="1" applyAlignment="1" applyProtection="1">
      <alignment horizontal="center" vertical="center" shrinkToFit="1"/>
      <protection locked="0"/>
    </xf>
    <xf numFmtId="182" fontId="10" fillId="0" borderId="22" xfId="0" applyNumberFormat="1" applyFont="1" applyBorder="1" applyAlignment="1" applyProtection="1">
      <alignment horizontal="center" vertical="center" shrinkToFit="1"/>
      <protection locked="0"/>
    </xf>
    <xf numFmtId="177" fontId="6" fillId="0" borderId="23" xfId="0" applyNumberFormat="1" applyFont="1" applyBorder="1" applyAlignment="1" applyProtection="1">
      <alignment horizontal="center" vertical="center"/>
      <protection locked="0"/>
    </xf>
    <xf numFmtId="178" fontId="6" fillId="0" borderId="15" xfId="0" applyNumberFormat="1" applyFont="1" applyBorder="1" applyAlignment="1" applyProtection="1">
      <alignment horizontal="center" vertical="center"/>
      <protection locked="0"/>
    </xf>
    <xf numFmtId="0" fontId="8" fillId="0" borderId="15" xfId="0" applyFont="1" applyBorder="1" applyAlignment="1" applyProtection="1">
      <alignment horizontal="center" vertical="top" shrinkToFit="1"/>
      <protection locked="0"/>
    </xf>
    <xf numFmtId="49" fontId="7" fillId="0" borderId="15"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15" xfId="0" applyNumberFormat="1" applyFont="1" applyBorder="1" applyAlignment="1" applyProtection="1">
      <alignment horizontal="left" vertical="center" wrapText="1"/>
      <protection locked="0"/>
    </xf>
    <xf numFmtId="183" fontId="10" fillId="0" borderId="15" xfId="0" applyNumberFormat="1" applyFont="1" applyBorder="1" applyAlignment="1">
      <alignment horizontal="center" vertical="center" shrinkToFit="1"/>
    </xf>
    <xf numFmtId="182" fontId="10" fillId="0" borderId="24" xfId="0" applyNumberFormat="1" applyFont="1" applyBorder="1" applyAlignment="1">
      <alignment horizontal="center" vertical="center" shrinkToFit="1"/>
    </xf>
    <xf numFmtId="177" fontId="6" fillId="0" borderId="25" xfId="0" applyNumberFormat="1" applyFont="1" applyBorder="1" applyAlignment="1" applyProtection="1">
      <alignment horizontal="center" vertical="center"/>
      <protection locked="0"/>
    </xf>
    <xf numFmtId="182" fontId="10" fillId="0" borderId="26" xfId="0" applyNumberFormat="1" applyFont="1" applyBorder="1" applyAlignment="1">
      <alignment horizontal="center" vertical="center" shrinkToFit="1"/>
    </xf>
    <xf numFmtId="182" fontId="10" fillId="0" borderId="26" xfId="0" applyNumberFormat="1" applyFont="1" applyBorder="1" applyAlignment="1" applyProtection="1">
      <alignment horizontal="center" vertical="center" shrinkToFit="1"/>
      <protection locked="0"/>
    </xf>
    <xf numFmtId="49" fontId="7" fillId="0" borderId="15" xfId="0" applyNumberFormat="1" applyFont="1" applyBorder="1" applyAlignment="1" applyProtection="1">
      <alignment horizontal="left" vertical="center" wrapText="1"/>
      <protection locked="0"/>
    </xf>
    <xf numFmtId="183" fontId="10" fillId="0" borderId="15" xfId="0" applyNumberFormat="1" applyFont="1" applyBorder="1" applyAlignment="1" applyProtection="1">
      <alignment horizontal="center" vertical="center" shrinkToFit="1"/>
      <protection locked="0"/>
    </xf>
    <xf numFmtId="182" fontId="10" fillId="0" borderId="24" xfId="0" applyNumberFormat="1" applyFont="1" applyBorder="1" applyAlignment="1" applyProtection="1">
      <alignment horizontal="center" vertical="center" shrinkToFit="1"/>
      <protection locked="0"/>
    </xf>
    <xf numFmtId="49" fontId="7" fillId="0" borderId="21" xfId="0" applyNumberFormat="1" applyFont="1" applyBorder="1" applyAlignment="1">
      <alignment horizontal="left" vertical="center" wrapText="1"/>
    </xf>
    <xf numFmtId="183" fontId="10" fillId="0" borderId="21" xfId="0" applyNumberFormat="1" applyFont="1" applyBorder="1" applyAlignment="1">
      <alignment horizontal="center" vertical="center" shrinkToFit="1"/>
    </xf>
    <xf numFmtId="182" fontId="10" fillId="0" borderId="22" xfId="0" applyNumberFormat="1" applyFont="1" applyBorder="1" applyAlignment="1">
      <alignment horizontal="center" vertical="center" shrinkToFit="1"/>
    </xf>
    <xf numFmtId="49" fontId="7" fillId="0" borderId="21" xfId="0" applyNumberFormat="1" applyFont="1" applyBorder="1" applyAlignment="1" applyProtection="1">
      <alignment horizontal="left" vertical="center" wrapText="1"/>
      <protection locked="0"/>
    </xf>
    <xf numFmtId="0" fontId="4" fillId="0" borderId="0" xfId="0" applyFont="1" applyBorder="1" applyAlignment="1">
      <alignment horizontal="right"/>
    </xf>
    <xf numFmtId="0" fontId="14" fillId="0" borderId="0" xfId="0" applyFont="1" applyAlignment="1">
      <alignment/>
    </xf>
    <xf numFmtId="0" fontId="23" fillId="0" borderId="10" xfId="0" applyFont="1" applyBorder="1" applyAlignment="1" applyProtection="1">
      <alignment horizontal="center" vertical="top" wrapText="1" shrinkToFit="1"/>
      <protection locked="0"/>
    </xf>
    <xf numFmtId="0" fontId="18" fillId="0" borderId="0" xfId="0" applyFont="1" applyAlignment="1">
      <alignment/>
    </xf>
    <xf numFmtId="0" fontId="21" fillId="0" borderId="0" xfId="0" applyFont="1" applyAlignment="1">
      <alignment vertical="center"/>
    </xf>
    <xf numFmtId="0" fontId="25" fillId="0" borderId="0" xfId="0" applyFont="1" applyAlignment="1">
      <alignment vertical="top"/>
    </xf>
    <xf numFmtId="0" fontId="22" fillId="0" borderId="0" xfId="0" applyFont="1" applyAlignment="1">
      <alignment vertical="center" wrapText="1"/>
    </xf>
    <xf numFmtId="49" fontId="27" fillId="0" borderId="10" xfId="0" applyNumberFormat="1" applyFont="1" applyBorder="1" applyAlignment="1" applyProtection="1">
      <alignment horizontal="left" vertical="center" wrapText="1"/>
      <protection locked="0"/>
    </xf>
    <xf numFmtId="0" fontId="15" fillId="0" borderId="0" xfId="0" applyFont="1" applyAlignment="1">
      <alignment horizontal="left" vertical="center"/>
    </xf>
    <xf numFmtId="0" fontId="22"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26" fillId="0" borderId="0" xfId="0" applyFont="1" applyAlignment="1">
      <alignment horizontal="center" vertical="center" wrapText="1"/>
    </xf>
    <xf numFmtId="0" fontId="22" fillId="0" borderId="0" xfId="0" applyFont="1" applyAlignment="1">
      <alignment vertical="center" wrapText="1"/>
    </xf>
    <xf numFmtId="49" fontId="27" fillId="0" borderId="10" xfId="0" applyNumberFormat="1" applyFont="1" applyBorder="1" applyAlignment="1" applyProtection="1">
      <alignment horizontal="left" vertical="center" wrapText="1"/>
      <protection locked="0"/>
    </xf>
    <xf numFmtId="49" fontId="27" fillId="0" borderId="10" xfId="0" applyNumberFormat="1" applyFont="1" applyBorder="1" applyAlignment="1">
      <alignment horizontal="left" vertical="center" wrapText="1"/>
    </xf>
    <xf numFmtId="49" fontId="9" fillId="0" borderId="10" xfId="0" applyNumberFormat="1" applyFont="1" applyBorder="1" applyAlignment="1" applyProtection="1">
      <alignment horizontal="left" vertical="center" wrapText="1"/>
      <protection locked="0"/>
    </xf>
    <xf numFmtId="49" fontId="9" fillId="0" borderId="10" xfId="0" applyNumberFormat="1" applyFont="1" applyBorder="1" applyAlignment="1">
      <alignment horizontal="left" vertical="center" wrapText="1"/>
    </xf>
    <xf numFmtId="49" fontId="9" fillId="0" borderId="15" xfId="0" applyNumberFormat="1" applyFont="1" applyBorder="1" applyAlignment="1" applyProtection="1">
      <alignment horizontal="left" vertical="center" wrapText="1"/>
      <protection locked="0"/>
    </xf>
    <xf numFmtId="49" fontId="9" fillId="0" borderId="15" xfId="0" applyNumberFormat="1" applyFont="1" applyBorder="1" applyAlignment="1">
      <alignment horizontal="left" vertical="center" wrapText="1"/>
    </xf>
    <xf numFmtId="202" fontId="4" fillId="0" borderId="0" xfId="0" applyNumberFormat="1" applyFont="1" applyBorder="1" applyAlignment="1">
      <alignment horizontal="right"/>
    </xf>
    <xf numFmtId="194" fontId="4" fillId="0" borderId="0" xfId="0" applyNumberFormat="1" applyFont="1" applyBorder="1" applyAlignment="1">
      <alignment horizontal="right"/>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201" fontId="4" fillId="0" borderId="27" xfId="0" applyNumberFormat="1" applyFont="1" applyBorder="1" applyAlignment="1">
      <alignment horizontal="right"/>
    </xf>
    <xf numFmtId="49" fontId="9" fillId="0" borderId="21" xfId="0" applyNumberFormat="1" applyFont="1" applyBorder="1" applyAlignment="1" applyProtection="1">
      <alignment horizontal="left" vertical="center" wrapText="1"/>
      <protection locked="0"/>
    </xf>
    <xf numFmtId="49" fontId="9" fillId="0" borderId="21" xfId="0" applyNumberFormat="1" applyFont="1" applyBorder="1" applyAlignment="1">
      <alignment horizontal="left" vertical="center" wrapText="1"/>
    </xf>
    <xf numFmtId="49" fontId="27" fillId="0" borderId="21" xfId="0" applyNumberFormat="1" applyFont="1" applyBorder="1" applyAlignment="1" applyProtection="1">
      <alignment horizontal="left" vertical="center" wrapText="1"/>
      <protection locked="0"/>
    </xf>
    <xf numFmtId="49" fontId="27" fillId="0" borderId="21" xfId="0" applyNumberFormat="1" applyFont="1" applyBorder="1" applyAlignment="1">
      <alignment horizontal="left" vertical="center" wrapText="1"/>
    </xf>
    <xf numFmtId="190" fontId="3" fillId="0" borderId="0" xfId="0" applyNumberFormat="1" applyFont="1" applyBorder="1" applyAlignment="1" applyProtection="1">
      <alignment horizontal="center" shrinkToFit="1"/>
      <protection locked="0"/>
    </xf>
    <xf numFmtId="190" fontId="11" fillId="0" borderId="0" xfId="0" applyNumberFormat="1" applyFont="1" applyBorder="1" applyAlignment="1">
      <alignment horizontal="center" shrinkToFit="1"/>
    </xf>
    <xf numFmtId="0" fontId="2" fillId="0" borderId="0" xfId="0" applyFont="1" applyBorder="1" applyAlignment="1">
      <alignment horizontal="center"/>
    </xf>
    <xf numFmtId="199" fontId="3" fillId="0" borderId="0" xfId="0" applyNumberFormat="1" applyFont="1" applyBorder="1" applyAlignment="1">
      <alignment horizontal="right" shrinkToFit="1"/>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25</xdr:row>
      <xdr:rowOff>114300</xdr:rowOff>
    </xdr:from>
    <xdr:to>
      <xdr:col>4</xdr:col>
      <xdr:colOff>1409700</xdr:colOff>
      <xdr:row>29</xdr:row>
      <xdr:rowOff>104775</xdr:rowOff>
    </xdr:to>
    <xdr:sp>
      <xdr:nvSpPr>
        <xdr:cNvPr id="1" name="四角形: 角を丸くする 78"/>
        <xdr:cNvSpPr>
          <a:spLocks/>
        </xdr:cNvSpPr>
      </xdr:nvSpPr>
      <xdr:spPr>
        <a:xfrm>
          <a:off x="57150" y="11944350"/>
          <a:ext cx="2771775" cy="119062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1628775</xdr:colOff>
      <xdr:row>25</xdr:row>
      <xdr:rowOff>171450</xdr:rowOff>
    </xdr:from>
    <xdr:to>
      <xdr:col>5</xdr:col>
      <xdr:colOff>1238250</xdr:colOff>
      <xdr:row>29</xdr:row>
      <xdr:rowOff>76200</xdr:rowOff>
    </xdr:to>
    <xdr:sp>
      <xdr:nvSpPr>
        <xdr:cNvPr id="2" name="四角形: 角を丸くする 79"/>
        <xdr:cNvSpPr>
          <a:spLocks/>
        </xdr:cNvSpPr>
      </xdr:nvSpPr>
      <xdr:spPr>
        <a:xfrm>
          <a:off x="3048000" y="12001500"/>
          <a:ext cx="1562100" cy="1104900"/>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714375</xdr:colOff>
      <xdr:row>26</xdr:row>
      <xdr:rowOff>209550</xdr:rowOff>
    </xdr:from>
    <xdr:to>
      <xdr:col>10</xdr:col>
      <xdr:colOff>371475</xdr:colOff>
      <xdr:row>28</xdr:row>
      <xdr:rowOff>209550</xdr:rowOff>
    </xdr:to>
    <xdr:sp>
      <xdr:nvSpPr>
        <xdr:cNvPr id="3" name="正方形/長方形 82"/>
        <xdr:cNvSpPr>
          <a:spLocks/>
        </xdr:cNvSpPr>
      </xdr:nvSpPr>
      <xdr:spPr>
        <a:xfrm>
          <a:off x="7877175" y="12325350"/>
          <a:ext cx="619125" cy="6096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838200</xdr:colOff>
      <xdr:row>27</xdr:row>
      <xdr:rowOff>28575</xdr:rowOff>
    </xdr:from>
    <xdr:to>
      <xdr:col>10</xdr:col>
      <xdr:colOff>123825</xdr:colOff>
      <xdr:row>28</xdr:row>
      <xdr:rowOff>228600</xdr:rowOff>
    </xdr:to>
    <xdr:sp>
      <xdr:nvSpPr>
        <xdr:cNvPr id="4" name="楕円 83"/>
        <xdr:cNvSpPr>
          <a:spLocks/>
        </xdr:cNvSpPr>
      </xdr:nvSpPr>
      <xdr:spPr>
        <a:xfrm rot="18698397">
          <a:off x="8001000" y="12449175"/>
          <a:ext cx="247650" cy="504825"/>
        </a:xfrm>
        <a:prstGeom prst="ellipse">
          <a:avLst/>
        </a:prstGeom>
        <a:solidFill>
          <a:srgbClr val="BFBFB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26</xdr:row>
      <xdr:rowOff>9525</xdr:rowOff>
    </xdr:from>
    <xdr:to>
      <xdr:col>11</xdr:col>
      <xdr:colOff>295275</xdr:colOff>
      <xdr:row>26</xdr:row>
      <xdr:rowOff>238125</xdr:rowOff>
    </xdr:to>
    <xdr:sp>
      <xdr:nvSpPr>
        <xdr:cNvPr id="5" name="正方形/長方形 84"/>
        <xdr:cNvSpPr>
          <a:spLocks/>
        </xdr:cNvSpPr>
      </xdr:nvSpPr>
      <xdr:spPr>
        <a:xfrm>
          <a:off x="8639175" y="12125325"/>
          <a:ext cx="209550" cy="228600"/>
        </a:xfrm>
        <a:prstGeom prst="rect">
          <a:avLst/>
        </a:prstGeom>
        <a:solidFill>
          <a:srgbClr val="C0504D"/>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26</xdr:row>
      <xdr:rowOff>161925</xdr:rowOff>
    </xdr:from>
    <xdr:to>
      <xdr:col>11</xdr:col>
      <xdr:colOff>66675</xdr:colOff>
      <xdr:row>27</xdr:row>
      <xdr:rowOff>28575</xdr:rowOff>
    </xdr:to>
    <xdr:sp>
      <xdr:nvSpPr>
        <xdr:cNvPr id="6" name="矢印: 左 85"/>
        <xdr:cNvSpPr>
          <a:spLocks/>
        </xdr:cNvSpPr>
      </xdr:nvSpPr>
      <xdr:spPr>
        <a:xfrm rot="19096343">
          <a:off x="8277225" y="12277725"/>
          <a:ext cx="342900" cy="171450"/>
        </a:xfrm>
        <a:prstGeom prst="leftArrow">
          <a:avLst>
            <a:gd name="adj" fmla="val -25675"/>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25</xdr:row>
      <xdr:rowOff>114300</xdr:rowOff>
    </xdr:from>
    <xdr:to>
      <xdr:col>4</xdr:col>
      <xdr:colOff>1400175</xdr:colOff>
      <xdr:row>29</xdr:row>
      <xdr:rowOff>104775</xdr:rowOff>
    </xdr:to>
    <xdr:sp>
      <xdr:nvSpPr>
        <xdr:cNvPr id="1" name="四角形: 角を丸くする 78"/>
        <xdr:cNvSpPr>
          <a:spLocks/>
        </xdr:cNvSpPr>
      </xdr:nvSpPr>
      <xdr:spPr>
        <a:xfrm>
          <a:off x="57150" y="11944350"/>
          <a:ext cx="2762250" cy="119062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1619250</xdr:colOff>
      <xdr:row>25</xdr:row>
      <xdr:rowOff>171450</xdr:rowOff>
    </xdr:from>
    <xdr:to>
      <xdr:col>5</xdr:col>
      <xdr:colOff>1238250</xdr:colOff>
      <xdr:row>29</xdr:row>
      <xdr:rowOff>76200</xdr:rowOff>
    </xdr:to>
    <xdr:sp>
      <xdr:nvSpPr>
        <xdr:cNvPr id="2" name="四角形: 角を丸くする 79"/>
        <xdr:cNvSpPr>
          <a:spLocks/>
        </xdr:cNvSpPr>
      </xdr:nvSpPr>
      <xdr:spPr>
        <a:xfrm>
          <a:off x="3038475" y="12001500"/>
          <a:ext cx="1571625" cy="1104900"/>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714375</xdr:colOff>
      <xdr:row>26</xdr:row>
      <xdr:rowOff>219075</xdr:rowOff>
    </xdr:from>
    <xdr:to>
      <xdr:col>10</xdr:col>
      <xdr:colOff>371475</xdr:colOff>
      <xdr:row>28</xdr:row>
      <xdr:rowOff>209550</xdr:rowOff>
    </xdr:to>
    <xdr:sp>
      <xdr:nvSpPr>
        <xdr:cNvPr id="3" name="正方形/長方形 82"/>
        <xdr:cNvSpPr>
          <a:spLocks/>
        </xdr:cNvSpPr>
      </xdr:nvSpPr>
      <xdr:spPr>
        <a:xfrm>
          <a:off x="7877175" y="12334875"/>
          <a:ext cx="619125" cy="6000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838200</xdr:colOff>
      <xdr:row>27</xdr:row>
      <xdr:rowOff>28575</xdr:rowOff>
    </xdr:from>
    <xdr:to>
      <xdr:col>10</xdr:col>
      <xdr:colOff>123825</xdr:colOff>
      <xdr:row>28</xdr:row>
      <xdr:rowOff>228600</xdr:rowOff>
    </xdr:to>
    <xdr:sp>
      <xdr:nvSpPr>
        <xdr:cNvPr id="4" name="楕円 83"/>
        <xdr:cNvSpPr>
          <a:spLocks/>
        </xdr:cNvSpPr>
      </xdr:nvSpPr>
      <xdr:spPr>
        <a:xfrm rot="18698397">
          <a:off x="8001000" y="12449175"/>
          <a:ext cx="247650" cy="504825"/>
        </a:xfrm>
        <a:prstGeom prst="ellipse">
          <a:avLst/>
        </a:prstGeom>
        <a:solidFill>
          <a:srgbClr val="BFBFB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26</xdr:row>
      <xdr:rowOff>19050</xdr:rowOff>
    </xdr:from>
    <xdr:to>
      <xdr:col>11</xdr:col>
      <xdr:colOff>295275</xdr:colOff>
      <xdr:row>26</xdr:row>
      <xdr:rowOff>247650</xdr:rowOff>
    </xdr:to>
    <xdr:sp>
      <xdr:nvSpPr>
        <xdr:cNvPr id="5" name="正方形/長方形 84"/>
        <xdr:cNvSpPr>
          <a:spLocks/>
        </xdr:cNvSpPr>
      </xdr:nvSpPr>
      <xdr:spPr>
        <a:xfrm>
          <a:off x="8648700" y="12134850"/>
          <a:ext cx="200025" cy="228600"/>
        </a:xfrm>
        <a:prstGeom prst="rect">
          <a:avLst/>
        </a:prstGeom>
        <a:solidFill>
          <a:srgbClr val="C0504D"/>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26</xdr:row>
      <xdr:rowOff>161925</xdr:rowOff>
    </xdr:from>
    <xdr:to>
      <xdr:col>11</xdr:col>
      <xdr:colOff>76200</xdr:colOff>
      <xdr:row>27</xdr:row>
      <xdr:rowOff>28575</xdr:rowOff>
    </xdr:to>
    <xdr:sp>
      <xdr:nvSpPr>
        <xdr:cNvPr id="6" name="矢印: 左 85"/>
        <xdr:cNvSpPr>
          <a:spLocks/>
        </xdr:cNvSpPr>
      </xdr:nvSpPr>
      <xdr:spPr>
        <a:xfrm rot="19096343">
          <a:off x="8277225" y="12277725"/>
          <a:ext cx="352425" cy="171450"/>
        </a:xfrm>
        <a:prstGeom prst="leftArrow">
          <a:avLst>
            <a:gd name="adj" fmla="val -25675"/>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25</xdr:row>
      <xdr:rowOff>114300</xdr:rowOff>
    </xdr:from>
    <xdr:to>
      <xdr:col>4</xdr:col>
      <xdr:colOff>1400175</xdr:colOff>
      <xdr:row>29</xdr:row>
      <xdr:rowOff>104775</xdr:rowOff>
    </xdr:to>
    <xdr:sp>
      <xdr:nvSpPr>
        <xdr:cNvPr id="1" name="四角形: 角を丸くする 78"/>
        <xdr:cNvSpPr>
          <a:spLocks/>
        </xdr:cNvSpPr>
      </xdr:nvSpPr>
      <xdr:spPr>
        <a:xfrm>
          <a:off x="57150" y="11944350"/>
          <a:ext cx="2762250" cy="1190625"/>
        </a:xfrm>
        <a:prstGeom prst="roundRect">
          <a:avLst/>
        </a:prstGeom>
        <a:noFill/>
        <a:ln w="25400"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1619250</xdr:colOff>
      <xdr:row>25</xdr:row>
      <xdr:rowOff>171450</xdr:rowOff>
    </xdr:from>
    <xdr:to>
      <xdr:col>5</xdr:col>
      <xdr:colOff>1238250</xdr:colOff>
      <xdr:row>29</xdr:row>
      <xdr:rowOff>76200</xdr:rowOff>
    </xdr:to>
    <xdr:sp>
      <xdr:nvSpPr>
        <xdr:cNvPr id="2" name="四角形: 角を丸くする 79"/>
        <xdr:cNvSpPr>
          <a:spLocks/>
        </xdr:cNvSpPr>
      </xdr:nvSpPr>
      <xdr:spPr>
        <a:xfrm>
          <a:off x="3038475" y="12001500"/>
          <a:ext cx="1571625" cy="1104900"/>
        </a:xfrm>
        <a:prstGeom prst="roundRect">
          <a:avLst/>
        </a:prstGeom>
        <a:noFill/>
        <a:ln w="19050" cmpd="dbl">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714375</xdr:colOff>
      <xdr:row>26</xdr:row>
      <xdr:rowOff>219075</xdr:rowOff>
    </xdr:from>
    <xdr:to>
      <xdr:col>10</xdr:col>
      <xdr:colOff>371475</xdr:colOff>
      <xdr:row>28</xdr:row>
      <xdr:rowOff>209550</xdr:rowOff>
    </xdr:to>
    <xdr:sp>
      <xdr:nvSpPr>
        <xdr:cNvPr id="3" name="正方形/長方形 82"/>
        <xdr:cNvSpPr>
          <a:spLocks/>
        </xdr:cNvSpPr>
      </xdr:nvSpPr>
      <xdr:spPr>
        <a:xfrm>
          <a:off x="7877175" y="12334875"/>
          <a:ext cx="619125" cy="6000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838200</xdr:colOff>
      <xdr:row>27</xdr:row>
      <xdr:rowOff>28575</xdr:rowOff>
    </xdr:from>
    <xdr:to>
      <xdr:col>10</xdr:col>
      <xdr:colOff>123825</xdr:colOff>
      <xdr:row>28</xdr:row>
      <xdr:rowOff>228600</xdr:rowOff>
    </xdr:to>
    <xdr:sp>
      <xdr:nvSpPr>
        <xdr:cNvPr id="4" name="楕円 83"/>
        <xdr:cNvSpPr>
          <a:spLocks/>
        </xdr:cNvSpPr>
      </xdr:nvSpPr>
      <xdr:spPr>
        <a:xfrm rot="18698397">
          <a:off x="8001000" y="12449175"/>
          <a:ext cx="247650" cy="504825"/>
        </a:xfrm>
        <a:prstGeom prst="ellipse">
          <a:avLst/>
        </a:prstGeom>
        <a:solidFill>
          <a:srgbClr val="BFBFB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26</xdr:row>
      <xdr:rowOff>19050</xdr:rowOff>
    </xdr:from>
    <xdr:to>
      <xdr:col>11</xdr:col>
      <xdr:colOff>295275</xdr:colOff>
      <xdr:row>26</xdr:row>
      <xdr:rowOff>247650</xdr:rowOff>
    </xdr:to>
    <xdr:sp>
      <xdr:nvSpPr>
        <xdr:cNvPr id="5" name="正方形/長方形 84"/>
        <xdr:cNvSpPr>
          <a:spLocks/>
        </xdr:cNvSpPr>
      </xdr:nvSpPr>
      <xdr:spPr>
        <a:xfrm>
          <a:off x="8648700" y="12134850"/>
          <a:ext cx="200025" cy="228600"/>
        </a:xfrm>
        <a:prstGeom prst="rect">
          <a:avLst/>
        </a:prstGeom>
        <a:solidFill>
          <a:srgbClr val="C0504D"/>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26</xdr:row>
      <xdr:rowOff>161925</xdr:rowOff>
    </xdr:from>
    <xdr:to>
      <xdr:col>11</xdr:col>
      <xdr:colOff>76200</xdr:colOff>
      <xdr:row>27</xdr:row>
      <xdr:rowOff>28575</xdr:rowOff>
    </xdr:to>
    <xdr:sp>
      <xdr:nvSpPr>
        <xdr:cNvPr id="6" name="矢印: 左 85"/>
        <xdr:cNvSpPr>
          <a:spLocks/>
        </xdr:cNvSpPr>
      </xdr:nvSpPr>
      <xdr:spPr>
        <a:xfrm rot="19096343">
          <a:off x="8277225" y="12277725"/>
          <a:ext cx="352425" cy="171450"/>
        </a:xfrm>
        <a:prstGeom prst="leftArrow">
          <a:avLst>
            <a:gd name="adj" fmla="val -25675"/>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88"/>
  <sheetViews>
    <sheetView tabSelected="1" view="pageBreakPreview" zoomScale="110" zoomScaleSheetLayoutView="110" zoomScalePageLayoutView="0" workbookViewId="0" topLeftCell="A19">
      <selection activeCell="E23" sqref="E23"/>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76">
        <v>45231</v>
      </c>
      <c r="B1" s="76"/>
      <c r="C1" s="76"/>
      <c r="D1" s="77"/>
      <c r="E1" s="78" t="s">
        <v>15</v>
      </c>
      <c r="F1" s="78"/>
      <c r="G1" s="78"/>
      <c r="H1" s="78"/>
      <c r="I1" s="79" t="s">
        <v>42</v>
      </c>
      <c r="J1" s="79"/>
      <c r="K1" s="79"/>
      <c r="L1" s="79"/>
      <c r="M1" s="79"/>
      <c r="N1" s="79"/>
      <c r="O1" s="79"/>
      <c r="P1" s="79"/>
      <c r="Q1" s="79"/>
      <c r="R1" s="79"/>
      <c r="S1" s="79"/>
      <c r="T1" s="79"/>
      <c r="U1" s="79"/>
      <c r="V1" s="79"/>
      <c r="W1" s="79"/>
      <c r="X1" s="79"/>
      <c r="Y1" s="79"/>
      <c r="Z1">
        <v>20</v>
      </c>
    </row>
    <row r="2" spans="1:13" ht="19.5" customHeight="1">
      <c r="A2" s="80" t="s">
        <v>0</v>
      </c>
      <c r="B2" s="82" t="s">
        <v>1</v>
      </c>
      <c r="C2" s="84" t="s">
        <v>3</v>
      </c>
      <c r="D2" s="85"/>
      <c r="E2" s="85"/>
      <c r="F2" s="84" t="s">
        <v>4</v>
      </c>
      <c r="G2" s="85"/>
      <c r="H2" s="85"/>
      <c r="I2" s="85"/>
      <c r="J2" s="86"/>
      <c r="K2" s="14" t="s">
        <v>12</v>
      </c>
      <c r="L2" s="15" t="s">
        <v>13</v>
      </c>
      <c r="M2" s="12" t="s">
        <v>14</v>
      </c>
    </row>
    <row r="3" spans="1:13" ht="15" customHeight="1" thickBot="1">
      <c r="A3" s="81"/>
      <c r="B3" s="83"/>
      <c r="C3" s="16" t="s">
        <v>2</v>
      </c>
      <c r="D3" s="16" t="s">
        <v>8</v>
      </c>
      <c r="E3" s="17" t="s">
        <v>9</v>
      </c>
      <c r="F3" s="17" t="s">
        <v>5</v>
      </c>
      <c r="G3" s="87" t="s">
        <v>6</v>
      </c>
      <c r="H3" s="88"/>
      <c r="I3" s="87" t="s">
        <v>7</v>
      </c>
      <c r="J3" s="88"/>
      <c r="K3" s="18" t="s">
        <v>10</v>
      </c>
      <c r="L3" s="19" t="s">
        <v>11</v>
      </c>
      <c r="M3" s="13" t="s">
        <v>11</v>
      </c>
    </row>
    <row r="4" spans="1:14" ht="40.5" customHeight="1">
      <c r="A4" s="22">
        <v>45231</v>
      </c>
      <c r="B4" s="23" t="s">
        <v>16</v>
      </c>
      <c r="C4" s="24" t="s">
        <v>17</v>
      </c>
      <c r="D4" s="24" t="s">
        <v>34</v>
      </c>
      <c r="E4" s="25" t="s">
        <v>46</v>
      </c>
      <c r="F4" s="25" t="s">
        <v>68</v>
      </c>
      <c r="G4" s="72" t="s">
        <v>89</v>
      </c>
      <c r="H4" s="73"/>
      <c r="I4" s="74" t="s">
        <v>107</v>
      </c>
      <c r="J4" s="75"/>
      <c r="K4" s="27">
        <v>649</v>
      </c>
      <c r="L4" s="28">
        <v>27.2</v>
      </c>
      <c r="M4" s="20">
        <v>19.2</v>
      </c>
      <c r="N4">
        <v>1.9304</v>
      </c>
    </row>
    <row r="5" spans="1:14" ht="49.5" customHeight="1" thickBot="1">
      <c r="A5" s="29">
        <v>45232</v>
      </c>
      <c r="B5" s="30" t="s">
        <v>18</v>
      </c>
      <c r="C5" s="31" t="s">
        <v>23</v>
      </c>
      <c r="D5" s="31" t="s">
        <v>34</v>
      </c>
      <c r="E5" s="32" t="s">
        <v>47</v>
      </c>
      <c r="F5" s="33" t="s">
        <v>69</v>
      </c>
      <c r="G5" s="65" t="s">
        <v>90</v>
      </c>
      <c r="H5" s="66"/>
      <c r="I5" s="65" t="s">
        <v>108</v>
      </c>
      <c r="J5" s="66"/>
      <c r="K5" s="35">
        <v>698</v>
      </c>
      <c r="L5" s="36">
        <v>23.2</v>
      </c>
      <c r="M5" s="21">
        <v>18.7</v>
      </c>
      <c r="N5">
        <v>1.80848</v>
      </c>
    </row>
    <row r="6" spans="1:14" ht="40.5" customHeight="1">
      <c r="A6" s="22">
        <v>45236</v>
      </c>
      <c r="B6" s="23" t="s">
        <v>19</v>
      </c>
      <c r="C6" s="24" t="s">
        <v>17</v>
      </c>
      <c r="D6" s="24" t="s">
        <v>34</v>
      </c>
      <c r="E6" s="25" t="s">
        <v>49</v>
      </c>
      <c r="F6" s="25" t="s">
        <v>70</v>
      </c>
      <c r="G6" s="72" t="s">
        <v>91</v>
      </c>
      <c r="H6" s="73"/>
      <c r="I6" s="74" t="s">
        <v>109</v>
      </c>
      <c r="J6" s="75"/>
      <c r="K6" s="27">
        <v>650</v>
      </c>
      <c r="L6" s="28">
        <v>25.1</v>
      </c>
      <c r="M6" s="20">
        <v>20</v>
      </c>
      <c r="N6">
        <v>2.0701</v>
      </c>
    </row>
    <row r="7" spans="1:14" ht="40.5" customHeight="1">
      <c r="A7" s="37">
        <v>45237</v>
      </c>
      <c r="B7" s="2" t="s">
        <v>20</v>
      </c>
      <c r="C7" s="9" t="s">
        <v>35</v>
      </c>
      <c r="D7" s="9" t="s">
        <v>34</v>
      </c>
      <c r="E7" s="7" t="s">
        <v>50</v>
      </c>
      <c r="F7" s="5" t="s">
        <v>71</v>
      </c>
      <c r="G7" s="63" t="s">
        <v>92</v>
      </c>
      <c r="H7" s="64"/>
      <c r="I7" s="63" t="s">
        <v>110</v>
      </c>
      <c r="J7" s="64"/>
      <c r="K7" s="8">
        <v>664</v>
      </c>
      <c r="L7" s="38">
        <v>27.8</v>
      </c>
      <c r="M7" s="21">
        <v>16.1</v>
      </c>
      <c r="N7">
        <v>2.4384</v>
      </c>
    </row>
    <row r="8" spans="1:14" ht="40.5" customHeight="1">
      <c r="A8" s="37">
        <v>45238</v>
      </c>
      <c r="B8" s="2" t="s">
        <v>16</v>
      </c>
      <c r="C8" s="11" t="s">
        <v>36</v>
      </c>
      <c r="D8" s="9" t="s">
        <v>34</v>
      </c>
      <c r="E8" s="3" t="s">
        <v>52</v>
      </c>
      <c r="F8" s="4" t="s">
        <v>72</v>
      </c>
      <c r="G8" s="63" t="s">
        <v>93</v>
      </c>
      <c r="H8" s="64"/>
      <c r="I8" s="63" t="s">
        <v>111</v>
      </c>
      <c r="J8" s="64"/>
      <c r="K8" s="6">
        <v>613</v>
      </c>
      <c r="L8" s="39">
        <v>25.3</v>
      </c>
      <c r="M8" s="20">
        <v>23</v>
      </c>
      <c r="N8">
        <v>2.94894</v>
      </c>
    </row>
    <row r="9" spans="1:14" ht="40.5" customHeight="1">
      <c r="A9" s="37">
        <v>45239</v>
      </c>
      <c r="B9" s="2" t="s">
        <v>18</v>
      </c>
      <c r="C9" s="9" t="s">
        <v>17</v>
      </c>
      <c r="D9" s="9" t="s">
        <v>34</v>
      </c>
      <c r="E9" s="7" t="s">
        <v>53</v>
      </c>
      <c r="F9" s="5" t="s">
        <v>73</v>
      </c>
      <c r="G9" s="63" t="s">
        <v>94</v>
      </c>
      <c r="H9" s="64"/>
      <c r="I9" s="63" t="s">
        <v>112</v>
      </c>
      <c r="J9" s="64"/>
      <c r="K9" s="8">
        <v>716</v>
      </c>
      <c r="L9" s="38">
        <v>25.5</v>
      </c>
      <c r="M9" s="21">
        <v>25.4</v>
      </c>
      <c r="N9">
        <v>2.01676</v>
      </c>
    </row>
    <row r="10" spans="1:14" ht="40.5" customHeight="1" thickBot="1">
      <c r="A10" s="29">
        <v>45240</v>
      </c>
      <c r="B10" s="30" t="s">
        <v>21</v>
      </c>
      <c r="C10" s="31" t="s">
        <v>17</v>
      </c>
      <c r="D10" s="31" t="s">
        <v>34</v>
      </c>
      <c r="E10" s="34" t="s">
        <v>54</v>
      </c>
      <c r="F10" s="34" t="s">
        <v>74</v>
      </c>
      <c r="G10" s="65" t="s">
        <v>95</v>
      </c>
      <c r="H10" s="66"/>
      <c r="I10" s="65" t="s">
        <v>113</v>
      </c>
      <c r="J10" s="66"/>
      <c r="K10" s="41">
        <v>634</v>
      </c>
      <c r="L10" s="42">
        <v>26.4</v>
      </c>
      <c r="M10" s="20">
        <v>17.6</v>
      </c>
      <c r="N10">
        <v>1.92786</v>
      </c>
    </row>
    <row r="11" spans="1:14" ht="40.5" customHeight="1">
      <c r="A11" s="22">
        <v>45243</v>
      </c>
      <c r="B11" s="23" t="s">
        <v>19</v>
      </c>
      <c r="C11" s="24" t="s">
        <v>17</v>
      </c>
      <c r="D11" s="24" t="s">
        <v>34</v>
      </c>
      <c r="E11" s="43" t="s">
        <v>55</v>
      </c>
      <c r="F11" s="26" t="s">
        <v>75</v>
      </c>
      <c r="G11" s="72" t="s">
        <v>96</v>
      </c>
      <c r="H11" s="73"/>
      <c r="I11" s="72" t="s">
        <v>114</v>
      </c>
      <c r="J11" s="73"/>
      <c r="K11" s="44">
        <v>653</v>
      </c>
      <c r="L11" s="45">
        <v>25.3</v>
      </c>
      <c r="M11" s="21">
        <v>21.4</v>
      </c>
      <c r="N11">
        <v>1.74498</v>
      </c>
    </row>
    <row r="12" spans="1:14" ht="40.5" customHeight="1">
      <c r="A12" s="37">
        <v>45244</v>
      </c>
      <c r="B12" s="2" t="s">
        <v>20</v>
      </c>
      <c r="C12" s="9" t="s">
        <v>22</v>
      </c>
      <c r="D12" s="9" t="s">
        <v>34</v>
      </c>
      <c r="E12" s="3" t="s">
        <v>56</v>
      </c>
      <c r="F12" s="4" t="s">
        <v>76</v>
      </c>
      <c r="G12" s="63" t="s">
        <v>97</v>
      </c>
      <c r="H12" s="64"/>
      <c r="I12" s="63" t="s">
        <v>115</v>
      </c>
      <c r="J12" s="64"/>
      <c r="K12" s="6">
        <v>709</v>
      </c>
      <c r="L12" s="39">
        <v>23</v>
      </c>
      <c r="M12" s="20">
        <v>17.2</v>
      </c>
      <c r="N12">
        <v>2.59334</v>
      </c>
    </row>
    <row r="13" spans="1:14" ht="40.5" customHeight="1">
      <c r="A13" s="37">
        <v>45245</v>
      </c>
      <c r="B13" s="2" t="s">
        <v>16</v>
      </c>
      <c r="C13" s="9" t="s">
        <v>17</v>
      </c>
      <c r="D13" s="9" t="s">
        <v>34</v>
      </c>
      <c r="E13" s="7" t="s">
        <v>57</v>
      </c>
      <c r="F13" s="5" t="s">
        <v>77</v>
      </c>
      <c r="G13" s="63" t="s">
        <v>38</v>
      </c>
      <c r="H13" s="64"/>
      <c r="I13" s="63" t="s">
        <v>116</v>
      </c>
      <c r="J13" s="64"/>
      <c r="K13" s="8">
        <v>681</v>
      </c>
      <c r="L13" s="38">
        <v>25</v>
      </c>
      <c r="M13" s="21">
        <v>24.2</v>
      </c>
      <c r="N13">
        <v>2.31394</v>
      </c>
    </row>
    <row r="14" spans="1:14" ht="40.5" customHeight="1">
      <c r="A14" s="37">
        <v>45246</v>
      </c>
      <c r="B14" s="2" t="s">
        <v>18</v>
      </c>
      <c r="C14" s="9" t="s">
        <v>17</v>
      </c>
      <c r="D14" s="9" t="s">
        <v>34</v>
      </c>
      <c r="E14" s="3" t="s">
        <v>58</v>
      </c>
      <c r="F14" s="4" t="s">
        <v>78</v>
      </c>
      <c r="G14" s="63" t="s">
        <v>98</v>
      </c>
      <c r="H14" s="64"/>
      <c r="I14" s="63" t="s">
        <v>117</v>
      </c>
      <c r="J14" s="64"/>
      <c r="K14" s="6">
        <v>617</v>
      </c>
      <c r="L14" s="39">
        <v>22.6</v>
      </c>
      <c r="M14" s="20">
        <v>18.3</v>
      </c>
      <c r="N14">
        <v>2.04978</v>
      </c>
    </row>
    <row r="15" spans="1:14" ht="40.5" customHeight="1" thickBot="1">
      <c r="A15" s="29">
        <v>45247</v>
      </c>
      <c r="B15" s="30" t="s">
        <v>21</v>
      </c>
      <c r="C15" s="31" t="s">
        <v>17</v>
      </c>
      <c r="D15" s="31" t="s">
        <v>34</v>
      </c>
      <c r="E15" s="32" t="s">
        <v>59</v>
      </c>
      <c r="F15" s="33" t="s">
        <v>79</v>
      </c>
      <c r="G15" s="65" t="s">
        <v>99</v>
      </c>
      <c r="H15" s="66"/>
      <c r="I15" s="65" t="s">
        <v>118</v>
      </c>
      <c r="J15" s="66"/>
      <c r="K15" s="35">
        <v>616</v>
      </c>
      <c r="L15" s="36">
        <v>25.7</v>
      </c>
      <c r="M15" s="21">
        <v>18.9</v>
      </c>
      <c r="N15">
        <v>2.01422</v>
      </c>
    </row>
    <row r="16" spans="1:14" ht="49.5" customHeight="1">
      <c r="A16" s="22">
        <v>45250</v>
      </c>
      <c r="B16" s="23" t="s">
        <v>19</v>
      </c>
      <c r="C16" s="24" t="s">
        <v>23</v>
      </c>
      <c r="D16" s="24" t="s">
        <v>34</v>
      </c>
      <c r="E16" s="46" t="s">
        <v>60</v>
      </c>
      <c r="F16" s="25" t="s">
        <v>80</v>
      </c>
      <c r="G16" s="72" t="s">
        <v>100</v>
      </c>
      <c r="H16" s="73"/>
      <c r="I16" s="72" t="s">
        <v>119</v>
      </c>
      <c r="J16" s="73"/>
      <c r="K16" s="27">
        <v>662</v>
      </c>
      <c r="L16" s="28">
        <v>25.2</v>
      </c>
      <c r="M16" s="20">
        <v>16.9</v>
      </c>
      <c r="N16">
        <v>2.11836</v>
      </c>
    </row>
    <row r="17" spans="1:14" ht="40.5" customHeight="1">
      <c r="A17" s="37">
        <v>45251</v>
      </c>
      <c r="B17" s="2" t="s">
        <v>20</v>
      </c>
      <c r="C17" s="9" t="s">
        <v>17</v>
      </c>
      <c r="D17" s="9" t="s">
        <v>34</v>
      </c>
      <c r="E17" s="7" t="s">
        <v>61</v>
      </c>
      <c r="F17" s="5" t="s">
        <v>81</v>
      </c>
      <c r="G17" s="63" t="s">
        <v>101</v>
      </c>
      <c r="H17" s="64"/>
      <c r="I17" s="63" t="s">
        <v>120</v>
      </c>
      <c r="J17" s="64"/>
      <c r="K17" s="8">
        <v>658</v>
      </c>
      <c r="L17" s="38">
        <v>26.6</v>
      </c>
      <c r="M17" s="21">
        <v>23.6</v>
      </c>
      <c r="N17">
        <v>1.83388</v>
      </c>
    </row>
    <row r="18" spans="1:14" ht="45" customHeight="1">
      <c r="A18" s="37">
        <v>45252</v>
      </c>
      <c r="B18" s="2" t="s">
        <v>16</v>
      </c>
      <c r="C18" s="49" t="s">
        <v>40</v>
      </c>
      <c r="D18" s="9" t="s">
        <v>34</v>
      </c>
      <c r="E18" s="3" t="s">
        <v>62</v>
      </c>
      <c r="F18" s="4" t="s">
        <v>82</v>
      </c>
      <c r="G18" s="61" t="s">
        <v>102</v>
      </c>
      <c r="H18" s="62"/>
      <c r="I18" s="63" t="s">
        <v>121</v>
      </c>
      <c r="J18" s="64"/>
      <c r="K18" s="6">
        <v>638</v>
      </c>
      <c r="L18" s="39">
        <v>22.9</v>
      </c>
      <c r="M18" s="20">
        <v>24.8</v>
      </c>
      <c r="N18">
        <v>1.83896</v>
      </c>
    </row>
    <row r="19" spans="1:14" ht="40.5" customHeight="1" thickBot="1">
      <c r="A19" s="29">
        <v>45254</v>
      </c>
      <c r="B19" s="30" t="s">
        <v>21</v>
      </c>
      <c r="C19" s="31" t="s">
        <v>17</v>
      </c>
      <c r="D19" s="31" t="s">
        <v>34</v>
      </c>
      <c r="E19" s="40" t="s">
        <v>63</v>
      </c>
      <c r="F19" s="34" t="s">
        <v>84</v>
      </c>
      <c r="G19" s="65" t="s">
        <v>103</v>
      </c>
      <c r="H19" s="66"/>
      <c r="I19" s="65" t="s">
        <v>122</v>
      </c>
      <c r="J19" s="66"/>
      <c r="K19" s="41">
        <v>643</v>
      </c>
      <c r="L19" s="42">
        <v>23.2</v>
      </c>
      <c r="M19" s="20">
        <v>18.5</v>
      </c>
      <c r="N19">
        <v>2.07264</v>
      </c>
    </row>
    <row r="20" spans="1:14" ht="40.5" customHeight="1">
      <c r="A20" s="22">
        <v>45257</v>
      </c>
      <c r="B20" s="23" t="s">
        <v>19</v>
      </c>
      <c r="C20" s="24" t="s">
        <v>17</v>
      </c>
      <c r="D20" s="24" t="s">
        <v>34</v>
      </c>
      <c r="E20" s="46" t="s">
        <v>64</v>
      </c>
      <c r="F20" s="25" t="s">
        <v>85</v>
      </c>
      <c r="G20" s="72" t="s">
        <v>99</v>
      </c>
      <c r="H20" s="73"/>
      <c r="I20" s="72" t="s">
        <v>123</v>
      </c>
      <c r="J20" s="73"/>
      <c r="K20" s="27">
        <v>651</v>
      </c>
      <c r="L20" s="28">
        <v>25.9</v>
      </c>
      <c r="M20" s="20">
        <v>21.4</v>
      </c>
      <c r="N20">
        <v>2.04216</v>
      </c>
    </row>
    <row r="21" spans="1:14" ht="40.5" customHeight="1">
      <c r="A21" s="37">
        <v>45258</v>
      </c>
      <c r="B21" s="2" t="s">
        <v>20</v>
      </c>
      <c r="C21" s="9" t="s">
        <v>17</v>
      </c>
      <c r="D21" s="9" t="s">
        <v>34</v>
      </c>
      <c r="E21" s="54" t="s">
        <v>65</v>
      </c>
      <c r="F21" s="4" t="s">
        <v>86</v>
      </c>
      <c r="G21" s="63" t="s">
        <v>104</v>
      </c>
      <c r="H21" s="64"/>
      <c r="I21" s="63" t="s">
        <v>124</v>
      </c>
      <c r="J21" s="64"/>
      <c r="K21" s="6">
        <v>629</v>
      </c>
      <c r="L21" s="39">
        <v>25.4</v>
      </c>
      <c r="M21" s="20">
        <v>18.3</v>
      </c>
      <c r="N21">
        <v>1.91516</v>
      </c>
    </row>
    <row r="22" spans="1:14" ht="40.5" customHeight="1">
      <c r="A22" s="37">
        <v>45259</v>
      </c>
      <c r="B22" s="2" t="s">
        <v>16</v>
      </c>
      <c r="C22" s="9" t="s">
        <v>17</v>
      </c>
      <c r="D22" s="9" t="s">
        <v>34</v>
      </c>
      <c r="E22" s="3" t="s">
        <v>66</v>
      </c>
      <c r="F22" s="4" t="s">
        <v>87</v>
      </c>
      <c r="G22" s="61" t="s">
        <v>105</v>
      </c>
      <c r="H22" s="62"/>
      <c r="I22" s="63" t="s">
        <v>125</v>
      </c>
      <c r="J22" s="64"/>
      <c r="K22" s="6">
        <v>695</v>
      </c>
      <c r="L22" s="39">
        <v>20.9</v>
      </c>
      <c r="M22" s="20">
        <v>17.8</v>
      </c>
      <c r="N22">
        <v>2.58318</v>
      </c>
    </row>
    <row r="23" spans="1:14" ht="40.5" customHeight="1" thickBot="1">
      <c r="A23" s="29">
        <v>45260</v>
      </c>
      <c r="B23" s="30" t="s">
        <v>18</v>
      </c>
      <c r="C23" s="31" t="s">
        <v>17</v>
      </c>
      <c r="D23" s="31" t="s">
        <v>34</v>
      </c>
      <c r="E23" s="40" t="s">
        <v>67</v>
      </c>
      <c r="F23" s="34" t="s">
        <v>88</v>
      </c>
      <c r="G23" s="65" t="s">
        <v>106</v>
      </c>
      <c r="H23" s="66"/>
      <c r="I23" s="65" t="s">
        <v>126</v>
      </c>
      <c r="J23" s="66"/>
      <c r="K23" s="41">
        <v>606</v>
      </c>
      <c r="L23" s="42">
        <v>23.4</v>
      </c>
      <c r="M23" s="20">
        <v>17.3</v>
      </c>
      <c r="N23">
        <v>2.0574</v>
      </c>
    </row>
    <row r="24" spans="1:13" ht="17.25" customHeight="1">
      <c r="A24" s="47"/>
      <c r="B24" s="47"/>
      <c r="C24" s="47"/>
      <c r="D24" s="67">
        <f>IF(ISNUMBER(AVERAGE(K4:K23)),AVERAGE(K4:K23),0)</f>
        <v>654.1</v>
      </c>
      <c r="E24" s="67"/>
      <c r="F24" s="68">
        <f>IF(ISNUMBER(AVERAGE(L4:L23)),AVERAGE(L4:L23),0)</f>
        <v>24.779999999999994</v>
      </c>
      <c r="G24" s="68"/>
      <c r="H24" s="69">
        <f>IF(ISNUMBER(AVERAGE(M4:M23)),AVERAGE(M4:M23),0)</f>
        <v>19.93</v>
      </c>
      <c r="I24" s="69"/>
      <c r="J24" s="70">
        <f>IF(ISNUMBER(AVERAGE(N4:N23)),AVERAGE(N4:N23),0)</f>
        <v>2.1159470000000002</v>
      </c>
      <c r="K24" s="70"/>
      <c r="L24" s="70"/>
      <c r="M24" s="71"/>
    </row>
    <row r="25" spans="1:14" ht="22.5" customHeight="1">
      <c r="A25" s="50" t="s">
        <v>24</v>
      </c>
      <c r="B25" s="50"/>
      <c r="C25" s="50"/>
      <c r="D25" s="50"/>
      <c r="E25" s="50"/>
      <c r="F25" s="50"/>
      <c r="G25" s="50"/>
      <c r="H25" s="58"/>
      <c r="I25" s="58"/>
      <c r="J25" s="58"/>
      <c r="K25" s="58"/>
      <c r="L25" s="58"/>
      <c r="M25" s="10"/>
      <c r="N25" s="10"/>
    </row>
    <row r="26" spans="6:12" ht="22.5" customHeight="1">
      <c r="F26" s="48"/>
      <c r="G26" s="59" t="s">
        <v>32</v>
      </c>
      <c r="H26" s="59"/>
      <c r="I26" s="59"/>
      <c r="J26" s="59"/>
      <c r="K26" s="59"/>
      <c r="L26" s="59"/>
    </row>
    <row r="27" spans="2:12" ht="24" customHeight="1">
      <c r="B27" s="55" t="s">
        <v>25</v>
      </c>
      <c r="C27" s="55"/>
      <c r="D27" s="55"/>
      <c r="E27" s="55"/>
      <c r="F27" s="51" t="s">
        <v>26</v>
      </c>
      <c r="G27" s="60" t="s">
        <v>29</v>
      </c>
      <c r="H27" s="60"/>
      <c r="I27" s="60"/>
      <c r="J27" s="60"/>
      <c r="K27" s="60"/>
      <c r="L27" s="60"/>
    </row>
    <row r="28" spans="2:12" ht="24" customHeight="1">
      <c r="B28" s="55" t="s">
        <v>45</v>
      </c>
      <c r="C28" s="55"/>
      <c r="D28" s="55"/>
      <c r="E28" s="55"/>
      <c r="F28" s="52" t="s">
        <v>27</v>
      </c>
      <c r="G28" s="56" t="s">
        <v>30</v>
      </c>
      <c r="H28" s="56"/>
      <c r="I28" s="56"/>
      <c r="J28" s="56"/>
      <c r="K28" s="56"/>
      <c r="L28" s="56"/>
    </row>
    <row r="29" spans="2:12" ht="24" customHeight="1">
      <c r="B29" s="55" t="s">
        <v>28</v>
      </c>
      <c r="C29" s="55"/>
      <c r="D29" s="55"/>
      <c r="E29" s="55"/>
      <c r="F29" s="52" t="s">
        <v>41</v>
      </c>
      <c r="G29" s="56" t="s">
        <v>31</v>
      </c>
      <c r="H29" s="56"/>
      <c r="I29" s="57" t="s">
        <v>33</v>
      </c>
      <c r="J29" s="57"/>
      <c r="K29" s="53"/>
      <c r="L29" s="53"/>
    </row>
    <row r="31" ht="13.5">
      <c r="H31" s="1"/>
    </row>
    <row r="32" ht="13.5">
      <c r="H32" s="1"/>
    </row>
    <row r="33" ht="13.5">
      <c r="H33" s="1"/>
    </row>
    <row r="34" ht="13.5">
      <c r="H34" s="1"/>
    </row>
    <row r="35" ht="13.5">
      <c r="H35" s="1"/>
    </row>
    <row r="36" ht="13.5">
      <c r="H36" s="1"/>
    </row>
    <row r="37" ht="13.5">
      <c r="H37" s="1"/>
    </row>
    <row r="38" ht="13.5">
      <c r="H38" s="1"/>
    </row>
    <row r="39" ht="13.5">
      <c r="H39" s="1"/>
    </row>
    <row r="40" ht="13.5">
      <c r="H40" s="1"/>
    </row>
    <row r="41" ht="13.5">
      <c r="H41" s="1"/>
    </row>
    <row r="42" ht="13.5">
      <c r="H42" s="1"/>
    </row>
    <row r="43" ht="13.5">
      <c r="H43" s="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sheetData>
  <sheetProtection/>
  <mergeCells count="62">
    <mergeCell ref="A1:D1"/>
    <mergeCell ref="E1:H1"/>
    <mergeCell ref="I1:Y1"/>
    <mergeCell ref="A2:A3"/>
    <mergeCell ref="B2:B3"/>
    <mergeCell ref="C2:E2"/>
    <mergeCell ref="F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G23:H23"/>
    <mergeCell ref="I23:J23"/>
    <mergeCell ref="D24:E24"/>
    <mergeCell ref="F24:G24"/>
    <mergeCell ref="H24:I24"/>
    <mergeCell ref="J24:M24"/>
    <mergeCell ref="B29:E29"/>
    <mergeCell ref="G29:H29"/>
    <mergeCell ref="I29:J29"/>
    <mergeCell ref="H25:L25"/>
    <mergeCell ref="G26:L26"/>
    <mergeCell ref="B27:E27"/>
    <mergeCell ref="G27:L27"/>
    <mergeCell ref="B28:E28"/>
    <mergeCell ref="G28:L28"/>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88"/>
  <sheetViews>
    <sheetView view="pageBreakPreview" zoomScale="120" zoomScaleSheetLayoutView="120" zoomScalePageLayoutView="0" workbookViewId="0" topLeftCell="A22">
      <selection activeCell="E23" sqref="E23"/>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76">
        <v>45231</v>
      </c>
      <c r="B1" s="76"/>
      <c r="C1" s="76"/>
      <c r="D1" s="77"/>
      <c r="E1" s="78" t="s">
        <v>15</v>
      </c>
      <c r="F1" s="78"/>
      <c r="G1" s="78"/>
      <c r="H1" s="78"/>
      <c r="I1" s="79" t="s">
        <v>43</v>
      </c>
      <c r="J1" s="79"/>
      <c r="K1" s="79"/>
      <c r="L1" s="79"/>
      <c r="M1" s="79"/>
      <c r="N1" s="79"/>
      <c r="O1" s="79"/>
      <c r="P1" s="79"/>
      <c r="Q1" s="79"/>
      <c r="R1" s="79"/>
      <c r="S1" s="79"/>
      <c r="T1" s="79"/>
      <c r="U1" s="79"/>
      <c r="V1" s="79"/>
      <c r="W1" s="79"/>
      <c r="X1" s="79"/>
      <c r="Y1" s="79"/>
      <c r="Z1">
        <v>20</v>
      </c>
    </row>
    <row r="2" spans="1:13" ht="19.5" customHeight="1">
      <c r="A2" s="80" t="s">
        <v>0</v>
      </c>
      <c r="B2" s="82" t="s">
        <v>1</v>
      </c>
      <c r="C2" s="84" t="s">
        <v>3</v>
      </c>
      <c r="D2" s="85"/>
      <c r="E2" s="85"/>
      <c r="F2" s="84" t="s">
        <v>4</v>
      </c>
      <c r="G2" s="85"/>
      <c r="H2" s="85"/>
      <c r="I2" s="85"/>
      <c r="J2" s="86"/>
      <c r="K2" s="14" t="s">
        <v>12</v>
      </c>
      <c r="L2" s="15" t="s">
        <v>13</v>
      </c>
      <c r="M2" s="12" t="s">
        <v>14</v>
      </c>
    </row>
    <row r="3" spans="1:13" ht="15" customHeight="1" thickBot="1">
      <c r="A3" s="81"/>
      <c r="B3" s="83"/>
      <c r="C3" s="16" t="s">
        <v>2</v>
      </c>
      <c r="D3" s="16" t="s">
        <v>8</v>
      </c>
      <c r="E3" s="17" t="s">
        <v>9</v>
      </c>
      <c r="F3" s="17" t="s">
        <v>5</v>
      </c>
      <c r="G3" s="87" t="s">
        <v>6</v>
      </c>
      <c r="H3" s="88"/>
      <c r="I3" s="87" t="s">
        <v>7</v>
      </c>
      <c r="J3" s="88"/>
      <c r="K3" s="18" t="s">
        <v>10</v>
      </c>
      <c r="L3" s="19" t="s">
        <v>11</v>
      </c>
      <c r="M3" s="13" t="s">
        <v>11</v>
      </c>
    </row>
    <row r="4" spans="1:14" ht="40.5" customHeight="1">
      <c r="A4" s="22">
        <v>45231</v>
      </c>
      <c r="B4" s="23" t="s">
        <v>16</v>
      </c>
      <c r="C4" s="24" t="s">
        <v>17</v>
      </c>
      <c r="D4" s="24" t="s">
        <v>34</v>
      </c>
      <c r="E4" s="25" t="s">
        <v>46</v>
      </c>
      <c r="F4" s="25" t="s">
        <v>68</v>
      </c>
      <c r="G4" s="72" t="s">
        <v>89</v>
      </c>
      <c r="H4" s="73"/>
      <c r="I4" s="74" t="s">
        <v>107</v>
      </c>
      <c r="J4" s="75"/>
      <c r="K4" s="27">
        <v>649</v>
      </c>
      <c r="L4" s="28">
        <v>27.2</v>
      </c>
      <c r="M4" s="20">
        <v>19.2</v>
      </c>
      <c r="N4">
        <v>1.9304</v>
      </c>
    </row>
    <row r="5" spans="1:14" ht="49.5" customHeight="1" thickBot="1">
      <c r="A5" s="29">
        <v>45232</v>
      </c>
      <c r="B5" s="30" t="s">
        <v>18</v>
      </c>
      <c r="C5" s="31" t="s">
        <v>23</v>
      </c>
      <c r="D5" s="31" t="s">
        <v>34</v>
      </c>
      <c r="E5" s="32" t="s">
        <v>127</v>
      </c>
      <c r="F5" s="33" t="s">
        <v>69</v>
      </c>
      <c r="G5" s="65" t="s">
        <v>90</v>
      </c>
      <c r="H5" s="66"/>
      <c r="I5" s="65" t="s">
        <v>108</v>
      </c>
      <c r="J5" s="66"/>
      <c r="K5" s="35">
        <v>698</v>
      </c>
      <c r="L5" s="36">
        <v>23.2</v>
      </c>
      <c r="M5" s="21">
        <v>18.7</v>
      </c>
      <c r="N5">
        <v>1.80848</v>
      </c>
    </row>
    <row r="6" spans="1:14" ht="40.5" customHeight="1">
      <c r="A6" s="22">
        <v>45236</v>
      </c>
      <c r="B6" s="23" t="s">
        <v>19</v>
      </c>
      <c r="C6" s="24" t="s">
        <v>17</v>
      </c>
      <c r="D6" s="24" t="s">
        <v>34</v>
      </c>
      <c r="E6" s="25" t="s">
        <v>48</v>
      </c>
      <c r="F6" s="25" t="s">
        <v>70</v>
      </c>
      <c r="G6" s="72" t="s">
        <v>91</v>
      </c>
      <c r="H6" s="73"/>
      <c r="I6" s="74" t="s">
        <v>109</v>
      </c>
      <c r="J6" s="75"/>
      <c r="K6" s="27">
        <v>650</v>
      </c>
      <c r="L6" s="28">
        <v>25.1</v>
      </c>
      <c r="M6" s="20">
        <v>20</v>
      </c>
      <c r="N6">
        <v>2.0701</v>
      </c>
    </row>
    <row r="7" spans="1:14" ht="40.5" customHeight="1">
      <c r="A7" s="37">
        <v>45237</v>
      </c>
      <c r="B7" s="2" t="s">
        <v>20</v>
      </c>
      <c r="C7" s="9" t="s">
        <v>35</v>
      </c>
      <c r="D7" s="9" t="s">
        <v>34</v>
      </c>
      <c r="E7" s="7" t="s">
        <v>50</v>
      </c>
      <c r="F7" s="5" t="s">
        <v>71</v>
      </c>
      <c r="G7" s="63" t="s">
        <v>92</v>
      </c>
      <c r="H7" s="64"/>
      <c r="I7" s="63" t="s">
        <v>110</v>
      </c>
      <c r="J7" s="64"/>
      <c r="K7" s="8">
        <v>664</v>
      </c>
      <c r="L7" s="38">
        <v>27.8</v>
      </c>
      <c r="M7" s="21">
        <v>16.1</v>
      </c>
      <c r="N7">
        <v>2.4384</v>
      </c>
    </row>
    <row r="8" spans="1:14" ht="40.5" customHeight="1">
      <c r="A8" s="37">
        <v>45238</v>
      </c>
      <c r="B8" s="2" t="s">
        <v>16</v>
      </c>
      <c r="C8" s="11" t="s">
        <v>36</v>
      </c>
      <c r="D8" s="9" t="s">
        <v>34</v>
      </c>
      <c r="E8" s="3" t="s">
        <v>51</v>
      </c>
      <c r="F8" s="4" t="s">
        <v>72</v>
      </c>
      <c r="G8" s="63" t="s">
        <v>93</v>
      </c>
      <c r="H8" s="64"/>
      <c r="I8" s="63" t="s">
        <v>129</v>
      </c>
      <c r="J8" s="64"/>
      <c r="K8" s="6">
        <v>613</v>
      </c>
      <c r="L8" s="39">
        <v>25.3</v>
      </c>
      <c r="M8" s="20">
        <v>23</v>
      </c>
      <c r="N8">
        <v>2.94894</v>
      </c>
    </row>
    <row r="9" spans="1:14" ht="40.5" customHeight="1">
      <c r="A9" s="37">
        <v>45239</v>
      </c>
      <c r="B9" s="2" t="s">
        <v>18</v>
      </c>
      <c r="C9" s="9" t="s">
        <v>17</v>
      </c>
      <c r="D9" s="9" t="s">
        <v>34</v>
      </c>
      <c r="E9" s="7" t="s">
        <v>53</v>
      </c>
      <c r="F9" s="5" t="s">
        <v>73</v>
      </c>
      <c r="G9" s="63" t="s">
        <v>94</v>
      </c>
      <c r="H9" s="64"/>
      <c r="I9" s="63" t="s">
        <v>112</v>
      </c>
      <c r="J9" s="64"/>
      <c r="K9" s="8">
        <v>716</v>
      </c>
      <c r="L9" s="38">
        <v>25.5</v>
      </c>
      <c r="M9" s="21">
        <v>25.4</v>
      </c>
      <c r="N9">
        <v>2.01676</v>
      </c>
    </row>
    <row r="10" spans="1:14" ht="40.5" customHeight="1" thickBot="1">
      <c r="A10" s="29">
        <v>45240</v>
      </c>
      <c r="B10" s="30" t="s">
        <v>21</v>
      </c>
      <c r="C10" s="31" t="s">
        <v>17</v>
      </c>
      <c r="D10" s="31" t="s">
        <v>34</v>
      </c>
      <c r="E10" s="34" t="s">
        <v>128</v>
      </c>
      <c r="F10" s="34" t="s">
        <v>74</v>
      </c>
      <c r="G10" s="65" t="s">
        <v>95</v>
      </c>
      <c r="H10" s="66"/>
      <c r="I10" s="65" t="s">
        <v>113</v>
      </c>
      <c r="J10" s="66"/>
      <c r="K10" s="41">
        <v>634</v>
      </c>
      <c r="L10" s="42">
        <v>26.4</v>
      </c>
      <c r="M10" s="20">
        <v>17.6</v>
      </c>
      <c r="N10">
        <v>1.92786</v>
      </c>
    </row>
    <row r="11" spans="1:14" ht="40.5" customHeight="1">
      <c r="A11" s="22">
        <v>45243</v>
      </c>
      <c r="B11" s="23" t="s">
        <v>19</v>
      </c>
      <c r="C11" s="24" t="s">
        <v>17</v>
      </c>
      <c r="D11" s="24" t="s">
        <v>34</v>
      </c>
      <c r="E11" s="43" t="s">
        <v>55</v>
      </c>
      <c r="F11" s="26" t="s">
        <v>75</v>
      </c>
      <c r="G11" s="72" t="s">
        <v>96</v>
      </c>
      <c r="H11" s="73"/>
      <c r="I11" s="72" t="s">
        <v>114</v>
      </c>
      <c r="J11" s="73"/>
      <c r="K11" s="44">
        <v>653</v>
      </c>
      <c r="L11" s="45">
        <v>25.3</v>
      </c>
      <c r="M11" s="21">
        <v>21.4</v>
      </c>
      <c r="N11">
        <v>1.74498</v>
      </c>
    </row>
    <row r="12" spans="1:14" ht="40.5" customHeight="1">
      <c r="A12" s="37">
        <v>45244</v>
      </c>
      <c r="B12" s="2" t="s">
        <v>20</v>
      </c>
      <c r="C12" s="9" t="s">
        <v>22</v>
      </c>
      <c r="D12" s="9" t="s">
        <v>34</v>
      </c>
      <c r="E12" s="3" t="s">
        <v>56</v>
      </c>
      <c r="F12" s="4" t="s">
        <v>76</v>
      </c>
      <c r="G12" s="63" t="s">
        <v>97</v>
      </c>
      <c r="H12" s="64"/>
      <c r="I12" s="63" t="s">
        <v>115</v>
      </c>
      <c r="J12" s="64"/>
      <c r="K12" s="6">
        <v>709</v>
      </c>
      <c r="L12" s="39">
        <v>23</v>
      </c>
      <c r="M12" s="20">
        <v>17.2</v>
      </c>
      <c r="N12">
        <v>2.59334</v>
      </c>
    </row>
    <row r="13" spans="1:14" ht="40.5" customHeight="1">
      <c r="A13" s="37">
        <v>45245</v>
      </c>
      <c r="B13" s="2" t="s">
        <v>16</v>
      </c>
      <c r="C13" s="9" t="s">
        <v>17</v>
      </c>
      <c r="D13" s="9" t="s">
        <v>34</v>
      </c>
      <c r="E13" s="7" t="s">
        <v>57</v>
      </c>
      <c r="F13" s="5" t="s">
        <v>77</v>
      </c>
      <c r="G13" s="63" t="s">
        <v>38</v>
      </c>
      <c r="H13" s="64"/>
      <c r="I13" s="63" t="s">
        <v>116</v>
      </c>
      <c r="J13" s="64"/>
      <c r="K13" s="8">
        <v>681</v>
      </c>
      <c r="L13" s="38">
        <v>25</v>
      </c>
      <c r="M13" s="21">
        <v>24.2</v>
      </c>
      <c r="N13">
        <v>2.31394</v>
      </c>
    </row>
    <row r="14" spans="1:14" ht="40.5" customHeight="1">
      <c r="A14" s="37">
        <v>45246</v>
      </c>
      <c r="B14" s="2" t="s">
        <v>18</v>
      </c>
      <c r="C14" s="9" t="s">
        <v>17</v>
      </c>
      <c r="D14" s="9" t="s">
        <v>34</v>
      </c>
      <c r="E14" s="3" t="s">
        <v>39</v>
      </c>
      <c r="F14" s="4" t="s">
        <v>78</v>
      </c>
      <c r="G14" s="63" t="s">
        <v>98</v>
      </c>
      <c r="H14" s="64"/>
      <c r="I14" s="63" t="s">
        <v>117</v>
      </c>
      <c r="J14" s="64"/>
      <c r="K14" s="6">
        <v>617</v>
      </c>
      <c r="L14" s="39">
        <v>22.6</v>
      </c>
      <c r="M14" s="20">
        <v>18.3</v>
      </c>
      <c r="N14">
        <v>2.04978</v>
      </c>
    </row>
    <row r="15" spans="1:14" ht="40.5" customHeight="1" thickBot="1">
      <c r="A15" s="29">
        <v>45247</v>
      </c>
      <c r="B15" s="30" t="s">
        <v>21</v>
      </c>
      <c r="C15" s="31" t="s">
        <v>17</v>
      </c>
      <c r="D15" s="31" t="s">
        <v>34</v>
      </c>
      <c r="E15" s="32" t="s">
        <v>59</v>
      </c>
      <c r="F15" s="33" t="s">
        <v>79</v>
      </c>
      <c r="G15" s="65" t="s">
        <v>99</v>
      </c>
      <c r="H15" s="66"/>
      <c r="I15" s="65" t="s">
        <v>118</v>
      </c>
      <c r="J15" s="66"/>
      <c r="K15" s="35">
        <v>616</v>
      </c>
      <c r="L15" s="36">
        <v>25.7</v>
      </c>
      <c r="M15" s="21">
        <v>18.9</v>
      </c>
      <c r="N15">
        <v>2.01422</v>
      </c>
    </row>
    <row r="16" spans="1:14" ht="49.5" customHeight="1">
      <c r="A16" s="22">
        <v>45250</v>
      </c>
      <c r="B16" s="23" t="s">
        <v>19</v>
      </c>
      <c r="C16" s="24" t="s">
        <v>23</v>
      </c>
      <c r="D16" s="24" t="s">
        <v>34</v>
      </c>
      <c r="E16" s="46" t="s">
        <v>60</v>
      </c>
      <c r="F16" s="25" t="s">
        <v>80</v>
      </c>
      <c r="G16" s="72" t="s">
        <v>100</v>
      </c>
      <c r="H16" s="73"/>
      <c r="I16" s="72" t="s">
        <v>119</v>
      </c>
      <c r="J16" s="73"/>
      <c r="K16" s="27">
        <v>662</v>
      </c>
      <c r="L16" s="28">
        <v>25.2</v>
      </c>
      <c r="M16" s="20">
        <v>16.9</v>
      </c>
      <c r="N16">
        <v>2.11836</v>
      </c>
    </row>
    <row r="17" spans="1:14" ht="40.5" customHeight="1">
      <c r="A17" s="37">
        <v>45251</v>
      </c>
      <c r="B17" s="2" t="s">
        <v>20</v>
      </c>
      <c r="C17" s="9" t="s">
        <v>17</v>
      </c>
      <c r="D17" s="9" t="s">
        <v>34</v>
      </c>
      <c r="E17" s="7" t="s">
        <v>61</v>
      </c>
      <c r="F17" s="5" t="s">
        <v>81</v>
      </c>
      <c r="G17" s="63" t="s">
        <v>101</v>
      </c>
      <c r="H17" s="64"/>
      <c r="I17" s="63" t="s">
        <v>120</v>
      </c>
      <c r="J17" s="64"/>
      <c r="K17" s="8">
        <v>658</v>
      </c>
      <c r="L17" s="38">
        <v>26.6</v>
      </c>
      <c r="M17" s="21">
        <v>23.6</v>
      </c>
      <c r="N17">
        <v>1.83388</v>
      </c>
    </row>
    <row r="18" spans="1:14" ht="45" customHeight="1">
      <c r="A18" s="37">
        <v>45252</v>
      </c>
      <c r="B18" s="2" t="s">
        <v>16</v>
      </c>
      <c r="C18" s="49" t="s">
        <v>40</v>
      </c>
      <c r="D18" s="9" t="s">
        <v>34</v>
      </c>
      <c r="E18" s="3" t="s">
        <v>62</v>
      </c>
      <c r="F18" s="4" t="s">
        <v>82</v>
      </c>
      <c r="G18" s="61" t="s">
        <v>102</v>
      </c>
      <c r="H18" s="62"/>
      <c r="I18" s="63" t="s">
        <v>121</v>
      </c>
      <c r="J18" s="64"/>
      <c r="K18" s="6">
        <v>638</v>
      </c>
      <c r="L18" s="39">
        <v>22.9</v>
      </c>
      <c r="M18" s="20">
        <v>24.8</v>
      </c>
      <c r="N18">
        <v>1.83896</v>
      </c>
    </row>
    <row r="19" spans="1:14" ht="40.5" customHeight="1" thickBot="1">
      <c r="A19" s="29">
        <v>45254</v>
      </c>
      <c r="B19" s="30" t="s">
        <v>21</v>
      </c>
      <c r="C19" s="31" t="s">
        <v>17</v>
      </c>
      <c r="D19" s="31" t="s">
        <v>34</v>
      </c>
      <c r="E19" s="40" t="s">
        <v>63</v>
      </c>
      <c r="F19" s="34" t="s">
        <v>84</v>
      </c>
      <c r="G19" s="65" t="s">
        <v>103</v>
      </c>
      <c r="H19" s="66"/>
      <c r="I19" s="65" t="s">
        <v>122</v>
      </c>
      <c r="J19" s="66"/>
      <c r="K19" s="41">
        <v>643</v>
      </c>
      <c r="L19" s="42">
        <v>23.2</v>
      </c>
      <c r="M19" s="20">
        <v>18.5</v>
      </c>
      <c r="N19">
        <v>2.07264</v>
      </c>
    </row>
    <row r="20" spans="1:14" ht="40.5" customHeight="1">
      <c r="A20" s="22">
        <v>45257</v>
      </c>
      <c r="B20" s="23" t="s">
        <v>19</v>
      </c>
      <c r="C20" s="24" t="s">
        <v>17</v>
      </c>
      <c r="D20" s="24" t="s">
        <v>34</v>
      </c>
      <c r="E20" s="46" t="s">
        <v>64</v>
      </c>
      <c r="F20" s="25" t="s">
        <v>85</v>
      </c>
      <c r="G20" s="72" t="s">
        <v>99</v>
      </c>
      <c r="H20" s="73"/>
      <c r="I20" s="72" t="s">
        <v>123</v>
      </c>
      <c r="J20" s="73"/>
      <c r="K20" s="27">
        <v>651</v>
      </c>
      <c r="L20" s="28">
        <v>25.9</v>
      </c>
      <c r="M20" s="20">
        <v>21.4</v>
      </c>
      <c r="N20">
        <v>2.04216</v>
      </c>
    </row>
    <row r="21" spans="1:14" ht="40.5" customHeight="1">
      <c r="A21" s="37">
        <v>45258</v>
      </c>
      <c r="B21" s="2" t="s">
        <v>20</v>
      </c>
      <c r="C21" s="9" t="s">
        <v>17</v>
      </c>
      <c r="D21" s="9" t="s">
        <v>34</v>
      </c>
      <c r="E21" s="54" t="s">
        <v>65</v>
      </c>
      <c r="F21" s="4" t="s">
        <v>86</v>
      </c>
      <c r="G21" s="63" t="s">
        <v>104</v>
      </c>
      <c r="H21" s="64"/>
      <c r="I21" s="63" t="s">
        <v>124</v>
      </c>
      <c r="J21" s="64"/>
      <c r="K21" s="6">
        <v>629</v>
      </c>
      <c r="L21" s="39">
        <v>25.4</v>
      </c>
      <c r="M21" s="20">
        <v>18.3</v>
      </c>
      <c r="N21">
        <v>1.91516</v>
      </c>
    </row>
    <row r="22" spans="1:14" ht="40.5" customHeight="1">
      <c r="A22" s="37">
        <v>45259</v>
      </c>
      <c r="B22" s="2" t="s">
        <v>16</v>
      </c>
      <c r="C22" s="9" t="s">
        <v>17</v>
      </c>
      <c r="D22" s="9" t="s">
        <v>34</v>
      </c>
      <c r="E22" s="3" t="s">
        <v>66</v>
      </c>
      <c r="F22" s="4" t="s">
        <v>87</v>
      </c>
      <c r="G22" s="61" t="s">
        <v>105</v>
      </c>
      <c r="H22" s="62"/>
      <c r="I22" s="63" t="s">
        <v>125</v>
      </c>
      <c r="J22" s="64"/>
      <c r="K22" s="6">
        <v>695</v>
      </c>
      <c r="L22" s="39">
        <v>20.9</v>
      </c>
      <c r="M22" s="20">
        <v>17.8</v>
      </c>
      <c r="N22">
        <v>2.58318</v>
      </c>
    </row>
    <row r="23" spans="1:14" ht="40.5" customHeight="1" thickBot="1">
      <c r="A23" s="29">
        <v>45260</v>
      </c>
      <c r="B23" s="30" t="s">
        <v>18</v>
      </c>
      <c r="C23" s="31" t="s">
        <v>17</v>
      </c>
      <c r="D23" s="31" t="s">
        <v>34</v>
      </c>
      <c r="E23" s="40" t="s">
        <v>135</v>
      </c>
      <c r="F23" s="34" t="s">
        <v>88</v>
      </c>
      <c r="G23" s="65" t="s">
        <v>106</v>
      </c>
      <c r="H23" s="66"/>
      <c r="I23" s="65" t="s">
        <v>126</v>
      </c>
      <c r="J23" s="66"/>
      <c r="K23" s="41">
        <v>606</v>
      </c>
      <c r="L23" s="42">
        <v>23.4</v>
      </c>
      <c r="M23" s="20">
        <v>17.3</v>
      </c>
      <c r="N23">
        <v>2.0574</v>
      </c>
    </row>
    <row r="24" spans="1:13" ht="17.25" customHeight="1">
      <c r="A24" s="47"/>
      <c r="B24" s="47"/>
      <c r="C24" s="47"/>
      <c r="D24" s="67">
        <f>IF(ISNUMBER(AVERAGE(K4:K23)),AVERAGE(K4:K23),0)</f>
        <v>654.1</v>
      </c>
      <c r="E24" s="67"/>
      <c r="F24" s="68">
        <f>IF(ISNUMBER(AVERAGE(L4:L23)),AVERAGE(L4:L23),0)</f>
        <v>24.779999999999994</v>
      </c>
      <c r="G24" s="68"/>
      <c r="H24" s="69">
        <f>IF(ISNUMBER(AVERAGE(M4:M23)),AVERAGE(M4:M23),0)</f>
        <v>19.93</v>
      </c>
      <c r="I24" s="69"/>
      <c r="J24" s="70">
        <f>IF(ISNUMBER(AVERAGE(N4:N23)),AVERAGE(N4:N23),0)</f>
        <v>2.1159470000000002</v>
      </c>
      <c r="K24" s="70"/>
      <c r="L24" s="70"/>
      <c r="M24" s="71"/>
    </row>
    <row r="25" spans="1:14" ht="22.5" customHeight="1">
      <c r="A25" s="50" t="s">
        <v>24</v>
      </c>
      <c r="B25" s="50"/>
      <c r="C25" s="50"/>
      <c r="D25" s="50"/>
      <c r="E25" s="50"/>
      <c r="F25" s="50"/>
      <c r="G25" s="50"/>
      <c r="H25" s="58"/>
      <c r="I25" s="58"/>
      <c r="J25" s="58"/>
      <c r="K25" s="58"/>
      <c r="L25" s="58"/>
      <c r="M25" s="10"/>
      <c r="N25" s="10"/>
    </row>
    <row r="26" spans="6:12" ht="22.5" customHeight="1">
      <c r="F26" s="48"/>
      <c r="G26" s="59" t="s">
        <v>32</v>
      </c>
      <c r="H26" s="59"/>
      <c r="I26" s="59"/>
      <c r="J26" s="59"/>
      <c r="K26" s="59"/>
      <c r="L26" s="59"/>
    </row>
    <row r="27" spans="2:12" ht="24" customHeight="1">
      <c r="B27" s="55" t="s">
        <v>25</v>
      </c>
      <c r="C27" s="55"/>
      <c r="D27" s="55"/>
      <c r="E27" s="55"/>
      <c r="F27" s="51" t="s">
        <v>26</v>
      </c>
      <c r="G27" s="60" t="s">
        <v>29</v>
      </c>
      <c r="H27" s="60"/>
      <c r="I27" s="60"/>
      <c r="J27" s="60"/>
      <c r="K27" s="60"/>
      <c r="L27" s="60"/>
    </row>
    <row r="28" spans="2:12" ht="24" customHeight="1">
      <c r="B28" s="55" t="s">
        <v>45</v>
      </c>
      <c r="C28" s="55"/>
      <c r="D28" s="55"/>
      <c r="E28" s="55"/>
      <c r="F28" s="52" t="s">
        <v>27</v>
      </c>
      <c r="G28" s="56" t="s">
        <v>30</v>
      </c>
      <c r="H28" s="56"/>
      <c r="I28" s="56"/>
      <c r="J28" s="56"/>
      <c r="K28" s="56"/>
      <c r="L28" s="56"/>
    </row>
    <row r="29" spans="2:12" ht="24" customHeight="1">
      <c r="B29" s="55" t="s">
        <v>28</v>
      </c>
      <c r="C29" s="55"/>
      <c r="D29" s="55"/>
      <c r="E29" s="55"/>
      <c r="F29" s="52" t="s">
        <v>41</v>
      </c>
      <c r="G29" s="56" t="s">
        <v>31</v>
      </c>
      <c r="H29" s="56"/>
      <c r="I29" s="57" t="s">
        <v>33</v>
      </c>
      <c r="J29" s="57"/>
      <c r="K29" s="53"/>
      <c r="L29" s="53"/>
    </row>
    <row r="31" ht="13.5">
      <c r="H31" s="1"/>
    </row>
    <row r="32" ht="13.5">
      <c r="H32" s="1"/>
    </row>
    <row r="33" ht="13.5">
      <c r="H33" s="1"/>
    </row>
    <row r="34" ht="13.5">
      <c r="H34" s="1"/>
    </row>
    <row r="35" ht="13.5">
      <c r="H35" s="1"/>
    </row>
    <row r="36" ht="13.5">
      <c r="H36" s="1"/>
    </row>
    <row r="37" ht="13.5">
      <c r="H37" s="1"/>
    </row>
    <row r="38" ht="13.5">
      <c r="H38" s="1"/>
    </row>
    <row r="39" ht="13.5">
      <c r="H39" s="1"/>
    </row>
    <row r="40" ht="13.5">
      <c r="H40" s="1"/>
    </row>
    <row r="41" ht="13.5">
      <c r="H41" s="1"/>
    </row>
    <row r="42" ht="13.5">
      <c r="H42" s="1"/>
    </row>
    <row r="43" ht="13.5">
      <c r="H43" s="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sheetData>
  <sheetProtection/>
  <mergeCells count="62">
    <mergeCell ref="A1:D1"/>
    <mergeCell ref="E1:H1"/>
    <mergeCell ref="I1:Y1"/>
    <mergeCell ref="A2:A3"/>
    <mergeCell ref="B2:B3"/>
    <mergeCell ref="C2:E2"/>
    <mergeCell ref="F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G23:H23"/>
    <mergeCell ref="I23:J23"/>
    <mergeCell ref="D24:E24"/>
    <mergeCell ref="F24:G24"/>
    <mergeCell ref="H24:I24"/>
    <mergeCell ref="J24:M24"/>
    <mergeCell ref="B29:E29"/>
    <mergeCell ref="G29:H29"/>
    <mergeCell ref="I29:J29"/>
    <mergeCell ref="H25:L25"/>
    <mergeCell ref="G26:L26"/>
    <mergeCell ref="B27:E27"/>
    <mergeCell ref="G27:L27"/>
    <mergeCell ref="B28:E28"/>
    <mergeCell ref="G28:L28"/>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88"/>
  <sheetViews>
    <sheetView view="pageBreakPreview" zoomScale="120" zoomScaleSheetLayoutView="120" zoomScalePageLayoutView="0" workbookViewId="0" topLeftCell="A22">
      <selection activeCell="F28" sqref="F28"/>
    </sheetView>
  </sheetViews>
  <sheetFormatPr defaultColWidth="9.00390625" defaultRowHeight="13.5"/>
  <cols>
    <col min="1" max="2" width="3.25390625" style="0" customWidth="1"/>
    <col min="3" max="3" width="6.25390625" style="0" customWidth="1"/>
    <col min="4" max="4" width="5.875" style="0" customWidth="1"/>
    <col min="5" max="5" width="25.625" style="0" customWidth="1"/>
    <col min="6" max="6" width="18.625" style="0" customWidth="1"/>
    <col min="7" max="7" width="9.375" style="0" customWidth="1"/>
    <col min="8" max="8" width="9.125" style="0" customWidth="1"/>
    <col min="9" max="10" width="12.625" style="0" customWidth="1"/>
    <col min="11" max="12" width="5.625" style="0" customWidth="1"/>
    <col min="13" max="27" width="4.625" style="0" hidden="1" customWidth="1"/>
  </cols>
  <sheetData>
    <row r="1" spans="1:26" ht="24.75" thickBot="1">
      <c r="A1" s="76">
        <v>45231</v>
      </c>
      <c r="B1" s="76"/>
      <c r="C1" s="76"/>
      <c r="D1" s="77"/>
      <c r="E1" s="78" t="s">
        <v>15</v>
      </c>
      <c r="F1" s="78"/>
      <c r="G1" s="78"/>
      <c r="H1" s="78"/>
      <c r="I1" s="79" t="s">
        <v>44</v>
      </c>
      <c r="J1" s="79"/>
      <c r="K1" s="79"/>
      <c r="L1" s="79"/>
      <c r="M1" s="79"/>
      <c r="N1" s="79"/>
      <c r="O1" s="79"/>
      <c r="P1" s="79"/>
      <c r="Q1" s="79"/>
      <c r="R1" s="79"/>
      <c r="S1" s="79"/>
      <c r="T1" s="79"/>
      <c r="U1" s="79"/>
      <c r="V1" s="79"/>
      <c r="W1" s="79"/>
      <c r="X1" s="79"/>
      <c r="Y1" s="79"/>
      <c r="Z1">
        <v>20</v>
      </c>
    </row>
    <row r="2" spans="1:13" ht="19.5" customHeight="1">
      <c r="A2" s="80" t="s">
        <v>0</v>
      </c>
      <c r="B2" s="82" t="s">
        <v>1</v>
      </c>
      <c r="C2" s="84" t="s">
        <v>3</v>
      </c>
      <c r="D2" s="85"/>
      <c r="E2" s="85"/>
      <c r="F2" s="84" t="s">
        <v>4</v>
      </c>
      <c r="G2" s="85"/>
      <c r="H2" s="85"/>
      <c r="I2" s="85"/>
      <c r="J2" s="86"/>
      <c r="K2" s="14" t="s">
        <v>12</v>
      </c>
      <c r="L2" s="15" t="s">
        <v>13</v>
      </c>
      <c r="M2" s="12" t="s">
        <v>14</v>
      </c>
    </row>
    <row r="3" spans="1:13" ht="15" customHeight="1" thickBot="1">
      <c r="A3" s="81"/>
      <c r="B3" s="83"/>
      <c r="C3" s="16" t="s">
        <v>2</v>
      </c>
      <c r="D3" s="16" t="s">
        <v>8</v>
      </c>
      <c r="E3" s="17" t="s">
        <v>9</v>
      </c>
      <c r="F3" s="17" t="s">
        <v>5</v>
      </c>
      <c r="G3" s="87" t="s">
        <v>6</v>
      </c>
      <c r="H3" s="88"/>
      <c r="I3" s="87" t="s">
        <v>7</v>
      </c>
      <c r="J3" s="88"/>
      <c r="K3" s="18" t="s">
        <v>10</v>
      </c>
      <c r="L3" s="19" t="s">
        <v>11</v>
      </c>
      <c r="M3" s="13" t="s">
        <v>11</v>
      </c>
    </row>
    <row r="4" spans="1:14" ht="40.5" customHeight="1">
      <c r="A4" s="22">
        <v>45231</v>
      </c>
      <c r="B4" s="23" t="s">
        <v>16</v>
      </c>
      <c r="C4" s="24" t="s">
        <v>17</v>
      </c>
      <c r="D4" s="24" t="s">
        <v>34</v>
      </c>
      <c r="E4" s="25" t="s">
        <v>46</v>
      </c>
      <c r="F4" s="25" t="s">
        <v>68</v>
      </c>
      <c r="G4" s="72" t="s">
        <v>89</v>
      </c>
      <c r="H4" s="73"/>
      <c r="I4" s="74" t="s">
        <v>107</v>
      </c>
      <c r="J4" s="75"/>
      <c r="K4" s="27">
        <v>649</v>
      </c>
      <c r="L4" s="28">
        <v>27.2</v>
      </c>
      <c r="M4" s="20">
        <v>19.2</v>
      </c>
      <c r="N4">
        <v>1.9304</v>
      </c>
    </row>
    <row r="5" spans="1:14" ht="49.5" customHeight="1" thickBot="1">
      <c r="A5" s="29">
        <v>45232</v>
      </c>
      <c r="B5" s="30" t="s">
        <v>18</v>
      </c>
      <c r="C5" s="31" t="s">
        <v>23</v>
      </c>
      <c r="D5" s="31" t="s">
        <v>34</v>
      </c>
      <c r="E5" s="32" t="s">
        <v>130</v>
      </c>
      <c r="F5" s="33" t="s">
        <v>69</v>
      </c>
      <c r="G5" s="65" t="s">
        <v>90</v>
      </c>
      <c r="H5" s="66"/>
      <c r="I5" s="65" t="s">
        <v>108</v>
      </c>
      <c r="J5" s="66"/>
      <c r="K5" s="35">
        <v>698</v>
      </c>
      <c r="L5" s="36">
        <v>23.2</v>
      </c>
      <c r="M5" s="21">
        <v>18.7</v>
      </c>
      <c r="N5">
        <v>1.80848</v>
      </c>
    </row>
    <row r="6" spans="1:14" ht="40.5" customHeight="1">
      <c r="A6" s="22">
        <v>45236</v>
      </c>
      <c r="B6" s="23" t="s">
        <v>19</v>
      </c>
      <c r="C6" s="24" t="s">
        <v>17</v>
      </c>
      <c r="D6" s="24" t="s">
        <v>34</v>
      </c>
      <c r="E6" s="25" t="s">
        <v>48</v>
      </c>
      <c r="F6" s="25" t="s">
        <v>70</v>
      </c>
      <c r="G6" s="72" t="s">
        <v>91</v>
      </c>
      <c r="H6" s="73"/>
      <c r="I6" s="74" t="s">
        <v>109</v>
      </c>
      <c r="J6" s="75"/>
      <c r="K6" s="27">
        <v>650</v>
      </c>
      <c r="L6" s="28">
        <v>25.1</v>
      </c>
      <c r="M6" s="20">
        <v>20</v>
      </c>
      <c r="N6">
        <v>2.0701</v>
      </c>
    </row>
    <row r="7" spans="1:14" ht="40.5" customHeight="1">
      <c r="A7" s="37">
        <v>45237</v>
      </c>
      <c r="B7" s="2" t="s">
        <v>20</v>
      </c>
      <c r="C7" s="9" t="s">
        <v>35</v>
      </c>
      <c r="D7" s="9" t="s">
        <v>34</v>
      </c>
      <c r="E7" s="7" t="s">
        <v>50</v>
      </c>
      <c r="F7" s="5" t="s">
        <v>71</v>
      </c>
      <c r="G7" s="63" t="s">
        <v>92</v>
      </c>
      <c r="H7" s="64"/>
      <c r="I7" s="63" t="s">
        <v>110</v>
      </c>
      <c r="J7" s="64"/>
      <c r="K7" s="8">
        <v>664</v>
      </c>
      <c r="L7" s="38">
        <v>27.8</v>
      </c>
      <c r="M7" s="21">
        <v>16.1</v>
      </c>
      <c r="N7">
        <v>2.4384</v>
      </c>
    </row>
    <row r="8" spans="1:14" ht="40.5" customHeight="1">
      <c r="A8" s="37">
        <v>45238</v>
      </c>
      <c r="B8" s="2" t="s">
        <v>16</v>
      </c>
      <c r="C8" s="11" t="s">
        <v>36</v>
      </c>
      <c r="D8" s="9" t="s">
        <v>34</v>
      </c>
      <c r="E8" s="3" t="s">
        <v>51</v>
      </c>
      <c r="F8" s="4" t="s">
        <v>72</v>
      </c>
      <c r="G8" s="63" t="s">
        <v>93</v>
      </c>
      <c r="H8" s="64"/>
      <c r="I8" s="63" t="s">
        <v>37</v>
      </c>
      <c r="J8" s="64"/>
      <c r="K8" s="6">
        <v>613</v>
      </c>
      <c r="L8" s="39">
        <v>25.3</v>
      </c>
      <c r="M8" s="20">
        <v>23</v>
      </c>
      <c r="N8">
        <v>2.94894</v>
      </c>
    </row>
    <row r="9" spans="1:14" ht="40.5" customHeight="1">
      <c r="A9" s="37">
        <v>45239</v>
      </c>
      <c r="B9" s="2" t="s">
        <v>18</v>
      </c>
      <c r="C9" s="9" t="s">
        <v>17</v>
      </c>
      <c r="D9" s="9" t="s">
        <v>34</v>
      </c>
      <c r="E9" s="7" t="s">
        <v>53</v>
      </c>
      <c r="F9" s="5" t="s">
        <v>73</v>
      </c>
      <c r="G9" s="63" t="s">
        <v>132</v>
      </c>
      <c r="H9" s="64"/>
      <c r="I9" s="63" t="s">
        <v>112</v>
      </c>
      <c r="J9" s="64"/>
      <c r="K9" s="8">
        <v>716</v>
      </c>
      <c r="L9" s="38">
        <v>25.5</v>
      </c>
      <c r="M9" s="21">
        <v>25.4</v>
      </c>
      <c r="N9">
        <v>2.01676</v>
      </c>
    </row>
    <row r="10" spans="1:14" ht="40.5" customHeight="1" thickBot="1">
      <c r="A10" s="29">
        <v>45240</v>
      </c>
      <c r="B10" s="30" t="s">
        <v>21</v>
      </c>
      <c r="C10" s="31" t="s">
        <v>17</v>
      </c>
      <c r="D10" s="31" t="s">
        <v>34</v>
      </c>
      <c r="E10" s="34" t="s">
        <v>54</v>
      </c>
      <c r="F10" s="34" t="s">
        <v>131</v>
      </c>
      <c r="G10" s="65" t="s">
        <v>133</v>
      </c>
      <c r="H10" s="66"/>
      <c r="I10" s="65" t="s">
        <v>113</v>
      </c>
      <c r="J10" s="66"/>
      <c r="K10" s="41">
        <v>634</v>
      </c>
      <c r="L10" s="42">
        <v>26.4</v>
      </c>
      <c r="M10" s="20">
        <v>17.6</v>
      </c>
      <c r="N10">
        <v>1.92786</v>
      </c>
    </row>
    <row r="11" spans="1:14" ht="40.5" customHeight="1">
      <c r="A11" s="22">
        <v>45243</v>
      </c>
      <c r="B11" s="23" t="s">
        <v>19</v>
      </c>
      <c r="C11" s="24" t="s">
        <v>17</v>
      </c>
      <c r="D11" s="24" t="s">
        <v>34</v>
      </c>
      <c r="E11" s="43" t="s">
        <v>55</v>
      </c>
      <c r="F11" s="26" t="s">
        <v>75</v>
      </c>
      <c r="G11" s="72" t="s">
        <v>96</v>
      </c>
      <c r="H11" s="73"/>
      <c r="I11" s="72" t="s">
        <v>114</v>
      </c>
      <c r="J11" s="73"/>
      <c r="K11" s="44">
        <v>653</v>
      </c>
      <c r="L11" s="45">
        <v>25.3</v>
      </c>
      <c r="M11" s="21">
        <v>21.4</v>
      </c>
      <c r="N11">
        <v>1.74498</v>
      </c>
    </row>
    <row r="12" spans="1:14" ht="40.5" customHeight="1">
      <c r="A12" s="37">
        <v>45244</v>
      </c>
      <c r="B12" s="2" t="s">
        <v>20</v>
      </c>
      <c r="C12" s="9" t="s">
        <v>22</v>
      </c>
      <c r="D12" s="9" t="s">
        <v>34</v>
      </c>
      <c r="E12" s="3" t="s">
        <v>56</v>
      </c>
      <c r="F12" s="4" t="s">
        <v>76</v>
      </c>
      <c r="G12" s="63" t="s">
        <v>97</v>
      </c>
      <c r="H12" s="64"/>
      <c r="I12" s="63" t="s">
        <v>115</v>
      </c>
      <c r="J12" s="64"/>
      <c r="K12" s="6">
        <v>709</v>
      </c>
      <c r="L12" s="39">
        <v>23</v>
      </c>
      <c r="M12" s="20">
        <v>17.2</v>
      </c>
      <c r="N12">
        <v>2.59334</v>
      </c>
    </row>
    <row r="13" spans="1:14" ht="40.5" customHeight="1">
      <c r="A13" s="37">
        <v>45245</v>
      </c>
      <c r="B13" s="2" t="s">
        <v>16</v>
      </c>
      <c r="C13" s="9" t="s">
        <v>17</v>
      </c>
      <c r="D13" s="9" t="s">
        <v>34</v>
      </c>
      <c r="E13" s="7" t="s">
        <v>57</v>
      </c>
      <c r="F13" s="5" t="s">
        <v>77</v>
      </c>
      <c r="G13" s="63" t="s">
        <v>38</v>
      </c>
      <c r="H13" s="64"/>
      <c r="I13" s="63" t="s">
        <v>116</v>
      </c>
      <c r="J13" s="64"/>
      <c r="K13" s="8">
        <v>681</v>
      </c>
      <c r="L13" s="38">
        <v>25</v>
      </c>
      <c r="M13" s="21">
        <v>24.2</v>
      </c>
      <c r="N13">
        <v>2.31394</v>
      </c>
    </row>
    <row r="14" spans="1:14" ht="40.5" customHeight="1">
      <c r="A14" s="37">
        <v>45246</v>
      </c>
      <c r="B14" s="2" t="s">
        <v>18</v>
      </c>
      <c r="C14" s="9" t="s">
        <v>17</v>
      </c>
      <c r="D14" s="9" t="s">
        <v>34</v>
      </c>
      <c r="E14" s="3" t="s">
        <v>58</v>
      </c>
      <c r="F14" s="4" t="s">
        <v>78</v>
      </c>
      <c r="G14" s="63" t="s">
        <v>98</v>
      </c>
      <c r="H14" s="64"/>
      <c r="I14" s="63" t="s">
        <v>117</v>
      </c>
      <c r="J14" s="64"/>
      <c r="K14" s="6">
        <v>617</v>
      </c>
      <c r="L14" s="39">
        <v>22.6</v>
      </c>
      <c r="M14" s="20">
        <v>18.3</v>
      </c>
      <c r="N14">
        <v>2.04978</v>
      </c>
    </row>
    <row r="15" spans="1:14" ht="40.5" customHeight="1" thickBot="1">
      <c r="A15" s="29">
        <v>45247</v>
      </c>
      <c r="B15" s="30" t="s">
        <v>21</v>
      </c>
      <c r="C15" s="31" t="s">
        <v>17</v>
      </c>
      <c r="D15" s="31" t="s">
        <v>34</v>
      </c>
      <c r="E15" s="32" t="s">
        <v>59</v>
      </c>
      <c r="F15" s="33" t="s">
        <v>79</v>
      </c>
      <c r="G15" s="65" t="s">
        <v>99</v>
      </c>
      <c r="H15" s="66"/>
      <c r="I15" s="65" t="s">
        <v>118</v>
      </c>
      <c r="J15" s="66"/>
      <c r="K15" s="35">
        <v>616</v>
      </c>
      <c r="L15" s="36">
        <v>25.7</v>
      </c>
      <c r="M15" s="21">
        <v>18.9</v>
      </c>
      <c r="N15">
        <v>2.01422</v>
      </c>
    </row>
    <row r="16" spans="1:14" ht="49.5" customHeight="1">
      <c r="A16" s="22">
        <v>45250</v>
      </c>
      <c r="B16" s="23" t="s">
        <v>19</v>
      </c>
      <c r="C16" s="24" t="s">
        <v>23</v>
      </c>
      <c r="D16" s="24" t="s">
        <v>34</v>
      </c>
      <c r="E16" s="46" t="s">
        <v>60</v>
      </c>
      <c r="F16" s="25" t="s">
        <v>80</v>
      </c>
      <c r="G16" s="72" t="s">
        <v>100</v>
      </c>
      <c r="H16" s="73"/>
      <c r="I16" s="72" t="s">
        <v>119</v>
      </c>
      <c r="J16" s="73"/>
      <c r="K16" s="27">
        <v>662</v>
      </c>
      <c r="L16" s="28">
        <v>25.2</v>
      </c>
      <c r="M16" s="20">
        <v>16.9</v>
      </c>
      <c r="N16">
        <v>2.11836</v>
      </c>
    </row>
    <row r="17" spans="1:14" ht="40.5" customHeight="1">
      <c r="A17" s="37">
        <v>45251</v>
      </c>
      <c r="B17" s="2" t="s">
        <v>20</v>
      </c>
      <c r="C17" s="9" t="s">
        <v>17</v>
      </c>
      <c r="D17" s="9" t="s">
        <v>34</v>
      </c>
      <c r="E17" s="7" t="s">
        <v>61</v>
      </c>
      <c r="F17" s="5" t="s">
        <v>81</v>
      </c>
      <c r="G17" s="63" t="s">
        <v>101</v>
      </c>
      <c r="H17" s="64"/>
      <c r="I17" s="63" t="s">
        <v>120</v>
      </c>
      <c r="J17" s="64"/>
      <c r="K17" s="8">
        <v>658</v>
      </c>
      <c r="L17" s="38">
        <v>26.6</v>
      </c>
      <c r="M17" s="21">
        <v>23.6</v>
      </c>
      <c r="N17">
        <v>1.83388</v>
      </c>
    </row>
    <row r="18" spans="1:14" ht="45" customHeight="1">
      <c r="A18" s="37">
        <v>45252</v>
      </c>
      <c r="B18" s="2" t="s">
        <v>16</v>
      </c>
      <c r="C18" s="49" t="s">
        <v>40</v>
      </c>
      <c r="D18" s="9" t="s">
        <v>34</v>
      </c>
      <c r="E18" s="3" t="s">
        <v>62</v>
      </c>
      <c r="F18" s="4" t="s">
        <v>82</v>
      </c>
      <c r="G18" s="61" t="s">
        <v>102</v>
      </c>
      <c r="H18" s="62"/>
      <c r="I18" s="63" t="s">
        <v>121</v>
      </c>
      <c r="J18" s="64"/>
      <c r="K18" s="6">
        <v>638</v>
      </c>
      <c r="L18" s="39">
        <v>22.9</v>
      </c>
      <c r="M18" s="20">
        <v>24.8</v>
      </c>
      <c r="N18">
        <v>1.83896</v>
      </c>
    </row>
    <row r="19" spans="1:14" ht="40.5" customHeight="1" thickBot="1">
      <c r="A19" s="29">
        <v>45254</v>
      </c>
      <c r="B19" s="30" t="s">
        <v>21</v>
      </c>
      <c r="C19" s="31" t="s">
        <v>17</v>
      </c>
      <c r="D19" s="31" t="s">
        <v>34</v>
      </c>
      <c r="E19" s="40" t="s">
        <v>63</v>
      </c>
      <c r="F19" s="34" t="s">
        <v>83</v>
      </c>
      <c r="G19" s="65" t="s">
        <v>134</v>
      </c>
      <c r="H19" s="66"/>
      <c r="I19" s="65" t="s">
        <v>122</v>
      </c>
      <c r="J19" s="66"/>
      <c r="K19" s="41">
        <v>643</v>
      </c>
      <c r="L19" s="42">
        <v>23.2</v>
      </c>
      <c r="M19" s="20">
        <v>18.5</v>
      </c>
      <c r="N19">
        <v>2.07264</v>
      </c>
    </row>
    <row r="20" spans="1:14" ht="40.5" customHeight="1">
      <c r="A20" s="22">
        <v>45257</v>
      </c>
      <c r="B20" s="23" t="s">
        <v>19</v>
      </c>
      <c r="C20" s="24" t="s">
        <v>17</v>
      </c>
      <c r="D20" s="24" t="s">
        <v>34</v>
      </c>
      <c r="E20" s="46" t="s">
        <v>64</v>
      </c>
      <c r="F20" s="25" t="s">
        <v>85</v>
      </c>
      <c r="G20" s="72" t="s">
        <v>99</v>
      </c>
      <c r="H20" s="73"/>
      <c r="I20" s="72" t="s">
        <v>123</v>
      </c>
      <c r="J20" s="73"/>
      <c r="K20" s="27">
        <v>651</v>
      </c>
      <c r="L20" s="28">
        <v>25.9</v>
      </c>
      <c r="M20" s="20">
        <v>21.4</v>
      </c>
      <c r="N20">
        <v>2.04216</v>
      </c>
    </row>
    <row r="21" spans="1:14" ht="40.5" customHeight="1">
      <c r="A21" s="37">
        <v>45258</v>
      </c>
      <c r="B21" s="2" t="s">
        <v>20</v>
      </c>
      <c r="C21" s="9" t="s">
        <v>17</v>
      </c>
      <c r="D21" s="9" t="s">
        <v>34</v>
      </c>
      <c r="E21" s="54" t="s">
        <v>65</v>
      </c>
      <c r="F21" s="4" t="s">
        <v>86</v>
      </c>
      <c r="G21" s="63" t="s">
        <v>104</v>
      </c>
      <c r="H21" s="64"/>
      <c r="I21" s="63" t="s">
        <v>124</v>
      </c>
      <c r="J21" s="64"/>
      <c r="K21" s="6">
        <v>629</v>
      </c>
      <c r="L21" s="39">
        <v>25.4</v>
      </c>
      <c r="M21" s="20">
        <v>18.3</v>
      </c>
      <c r="N21">
        <v>1.91516</v>
      </c>
    </row>
    <row r="22" spans="1:14" ht="40.5" customHeight="1">
      <c r="A22" s="37">
        <v>45259</v>
      </c>
      <c r="B22" s="2" t="s">
        <v>16</v>
      </c>
      <c r="C22" s="9" t="s">
        <v>17</v>
      </c>
      <c r="D22" s="9" t="s">
        <v>34</v>
      </c>
      <c r="E22" s="3" t="s">
        <v>66</v>
      </c>
      <c r="F22" s="4" t="s">
        <v>87</v>
      </c>
      <c r="G22" s="61" t="s">
        <v>105</v>
      </c>
      <c r="H22" s="62"/>
      <c r="I22" s="63" t="s">
        <v>125</v>
      </c>
      <c r="J22" s="64"/>
      <c r="K22" s="6">
        <v>695</v>
      </c>
      <c r="L22" s="39">
        <v>20.9</v>
      </c>
      <c r="M22" s="20">
        <v>17.8</v>
      </c>
      <c r="N22">
        <v>2.58318</v>
      </c>
    </row>
    <row r="23" spans="1:14" ht="40.5" customHeight="1" thickBot="1">
      <c r="A23" s="29">
        <v>45260</v>
      </c>
      <c r="B23" s="30" t="s">
        <v>18</v>
      </c>
      <c r="C23" s="31" t="s">
        <v>17</v>
      </c>
      <c r="D23" s="31" t="s">
        <v>34</v>
      </c>
      <c r="E23" s="40" t="s">
        <v>67</v>
      </c>
      <c r="F23" s="34" t="s">
        <v>88</v>
      </c>
      <c r="G23" s="65" t="s">
        <v>106</v>
      </c>
      <c r="H23" s="66"/>
      <c r="I23" s="65" t="s">
        <v>126</v>
      </c>
      <c r="J23" s="66"/>
      <c r="K23" s="41">
        <v>606</v>
      </c>
      <c r="L23" s="42">
        <v>23.4</v>
      </c>
      <c r="M23" s="20">
        <v>17.3</v>
      </c>
      <c r="N23">
        <v>2.0574</v>
      </c>
    </row>
    <row r="24" spans="1:13" ht="17.25" customHeight="1">
      <c r="A24" s="47"/>
      <c r="B24" s="47"/>
      <c r="C24" s="47"/>
      <c r="D24" s="67">
        <f>IF(ISNUMBER(AVERAGE(K4:K23)),AVERAGE(K4:K23),0)</f>
        <v>654.1</v>
      </c>
      <c r="E24" s="67"/>
      <c r="F24" s="68">
        <f>IF(ISNUMBER(AVERAGE(L4:L23)),AVERAGE(L4:L23),0)</f>
        <v>24.779999999999994</v>
      </c>
      <c r="G24" s="68"/>
      <c r="H24" s="69">
        <f>IF(ISNUMBER(AVERAGE(M4:M23)),AVERAGE(M4:M23),0)</f>
        <v>19.93</v>
      </c>
      <c r="I24" s="69"/>
      <c r="J24" s="70">
        <f>IF(ISNUMBER(AVERAGE(N4:N23)),AVERAGE(N4:N23),0)</f>
        <v>2.1159470000000002</v>
      </c>
      <c r="K24" s="70"/>
      <c r="L24" s="70"/>
      <c r="M24" s="71"/>
    </row>
    <row r="25" spans="1:14" ht="22.5" customHeight="1">
      <c r="A25" s="50" t="s">
        <v>24</v>
      </c>
      <c r="B25" s="50"/>
      <c r="C25" s="50"/>
      <c r="D25" s="50"/>
      <c r="E25" s="50"/>
      <c r="F25" s="50"/>
      <c r="G25" s="50"/>
      <c r="H25" s="58"/>
      <c r="I25" s="58"/>
      <c r="J25" s="58"/>
      <c r="K25" s="58"/>
      <c r="L25" s="58"/>
      <c r="M25" s="10"/>
      <c r="N25" s="10"/>
    </row>
    <row r="26" spans="6:12" ht="22.5" customHeight="1">
      <c r="F26" s="48"/>
      <c r="G26" s="59" t="s">
        <v>32</v>
      </c>
      <c r="H26" s="59"/>
      <c r="I26" s="59"/>
      <c r="J26" s="59"/>
      <c r="K26" s="59"/>
      <c r="L26" s="59"/>
    </row>
    <row r="27" spans="2:12" ht="24" customHeight="1">
      <c r="B27" s="55" t="s">
        <v>25</v>
      </c>
      <c r="C27" s="55"/>
      <c r="D27" s="55"/>
      <c r="E27" s="55"/>
      <c r="F27" s="51" t="s">
        <v>26</v>
      </c>
      <c r="G27" s="60" t="s">
        <v>29</v>
      </c>
      <c r="H27" s="60"/>
      <c r="I27" s="60"/>
      <c r="J27" s="60"/>
      <c r="K27" s="60"/>
      <c r="L27" s="60"/>
    </row>
    <row r="28" spans="2:12" ht="24" customHeight="1">
      <c r="B28" s="55" t="s">
        <v>45</v>
      </c>
      <c r="C28" s="55"/>
      <c r="D28" s="55"/>
      <c r="E28" s="55"/>
      <c r="F28" s="52" t="s">
        <v>27</v>
      </c>
      <c r="G28" s="56" t="s">
        <v>30</v>
      </c>
      <c r="H28" s="56"/>
      <c r="I28" s="56"/>
      <c r="J28" s="56"/>
      <c r="K28" s="56"/>
      <c r="L28" s="56"/>
    </row>
    <row r="29" spans="2:12" ht="24" customHeight="1">
      <c r="B29" s="55" t="s">
        <v>28</v>
      </c>
      <c r="C29" s="55"/>
      <c r="D29" s="55"/>
      <c r="E29" s="55"/>
      <c r="F29" s="52" t="s">
        <v>41</v>
      </c>
      <c r="G29" s="56" t="s">
        <v>31</v>
      </c>
      <c r="H29" s="56"/>
      <c r="I29" s="57" t="s">
        <v>33</v>
      </c>
      <c r="J29" s="57"/>
      <c r="K29" s="53"/>
      <c r="L29" s="53"/>
    </row>
    <row r="31" ht="13.5">
      <c r="H31" s="1"/>
    </row>
    <row r="32" ht="13.5">
      <c r="H32" s="1"/>
    </row>
    <row r="33" ht="13.5">
      <c r="H33" s="1"/>
    </row>
    <row r="34" ht="13.5">
      <c r="H34" s="1"/>
    </row>
    <row r="35" ht="13.5">
      <c r="H35" s="1"/>
    </row>
    <row r="36" ht="13.5">
      <c r="H36" s="1"/>
    </row>
    <row r="37" ht="13.5">
      <c r="H37" s="1"/>
    </row>
    <row r="38" ht="13.5">
      <c r="H38" s="1"/>
    </row>
    <row r="39" ht="13.5">
      <c r="H39" s="1"/>
    </row>
    <row r="40" ht="13.5">
      <c r="H40" s="1"/>
    </row>
    <row r="41" ht="13.5">
      <c r="H41" s="1"/>
    </row>
    <row r="42" ht="13.5">
      <c r="H42" s="1"/>
    </row>
    <row r="43" ht="13.5">
      <c r="H43" s="1"/>
    </row>
    <row r="44" ht="13.5">
      <c r="H44" s="1"/>
    </row>
    <row r="45" ht="13.5">
      <c r="H45" s="1"/>
    </row>
    <row r="46" ht="13.5">
      <c r="H46" s="1"/>
    </row>
    <row r="47" ht="13.5">
      <c r="H47" s="1"/>
    </row>
    <row r="48" ht="13.5">
      <c r="H48" s="1"/>
    </row>
    <row r="49" ht="13.5">
      <c r="H49" s="1"/>
    </row>
    <row r="50" ht="13.5">
      <c r="H50" s="1"/>
    </row>
    <row r="51" ht="13.5">
      <c r="H51" s="1"/>
    </row>
    <row r="52" ht="13.5">
      <c r="H52" s="1"/>
    </row>
    <row r="53" ht="13.5">
      <c r="H53" s="1"/>
    </row>
    <row r="54" ht="13.5">
      <c r="H54" s="1"/>
    </row>
    <row r="55" ht="13.5">
      <c r="H55" s="1"/>
    </row>
    <row r="56" ht="13.5">
      <c r="H56" s="1"/>
    </row>
    <row r="57" ht="13.5">
      <c r="H57" s="1"/>
    </row>
    <row r="58" ht="13.5">
      <c r="H58" s="1"/>
    </row>
    <row r="59" ht="13.5">
      <c r="H59" s="1"/>
    </row>
    <row r="60" ht="13.5">
      <c r="H60" s="1"/>
    </row>
    <row r="61" ht="13.5">
      <c r="H61" s="1"/>
    </row>
    <row r="62" ht="13.5">
      <c r="H62" s="1"/>
    </row>
    <row r="63" ht="13.5">
      <c r="H63" s="1"/>
    </row>
    <row r="64" ht="13.5">
      <c r="H64" s="1"/>
    </row>
    <row r="65" ht="13.5">
      <c r="H65" s="1"/>
    </row>
    <row r="66" ht="13.5">
      <c r="H66" s="1"/>
    </row>
    <row r="67" ht="13.5">
      <c r="H67" s="1"/>
    </row>
    <row r="68" ht="13.5">
      <c r="H68" s="1"/>
    </row>
    <row r="69" ht="13.5">
      <c r="H69" s="1"/>
    </row>
    <row r="70" ht="13.5">
      <c r="H70" s="1"/>
    </row>
    <row r="71" ht="13.5">
      <c r="H71" s="1"/>
    </row>
    <row r="72" ht="13.5">
      <c r="H72" s="1"/>
    </row>
    <row r="73" ht="13.5">
      <c r="H73" s="1"/>
    </row>
    <row r="74" ht="13.5">
      <c r="H74" s="1"/>
    </row>
    <row r="75" ht="13.5">
      <c r="H75" s="1"/>
    </row>
    <row r="76" ht="13.5">
      <c r="H76" s="1"/>
    </row>
    <row r="77" ht="13.5">
      <c r="H77" s="1"/>
    </row>
    <row r="78" ht="13.5">
      <c r="H78" s="1"/>
    </row>
    <row r="79" ht="13.5">
      <c r="H79" s="1"/>
    </row>
    <row r="80" ht="13.5">
      <c r="H80" s="1"/>
    </row>
    <row r="81" ht="13.5">
      <c r="H81" s="1"/>
    </row>
    <row r="82" ht="13.5">
      <c r="H82" s="1"/>
    </row>
    <row r="83" ht="13.5">
      <c r="H83" s="1"/>
    </row>
    <row r="84" ht="13.5">
      <c r="H84" s="1"/>
    </row>
    <row r="85" ht="13.5">
      <c r="H85" s="1"/>
    </row>
    <row r="86" ht="13.5">
      <c r="H86" s="1"/>
    </row>
    <row r="87" ht="13.5">
      <c r="H87" s="1"/>
    </row>
    <row r="88" ht="13.5">
      <c r="H88" s="1"/>
    </row>
  </sheetData>
  <sheetProtection/>
  <mergeCells count="62">
    <mergeCell ref="A1:D1"/>
    <mergeCell ref="E1:H1"/>
    <mergeCell ref="I1:Y1"/>
    <mergeCell ref="A2:A3"/>
    <mergeCell ref="B2:B3"/>
    <mergeCell ref="C2:E2"/>
    <mergeCell ref="F2:J2"/>
    <mergeCell ref="G3:H3"/>
    <mergeCell ref="I3:J3"/>
    <mergeCell ref="G4:H4"/>
    <mergeCell ref="I4:J4"/>
    <mergeCell ref="G5:H5"/>
    <mergeCell ref="I5:J5"/>
    <mergeCell ref="G6:H6"/>
    <mergeCell ref="I6:J6"/>
    <mergeCell ref="G7:H7"/>
    <mergeCell ref="I7:J7"/>
    <mergeCell ref="G8:H8"/>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G19:H19"/>
    <mergeCell ref="I19:J19"/>
    <mergeCell ref="G20:H20"/>
    <mergeCell ref="I20:J20"/>
    <mergeCell ref="G21:H21"/>
    <mergeCell ref="I21:J21"/>
    <mergeCell ref="G22:H22"/>
    <mergeCell ref="I22:J22"/>
    <mergeCell ref="G23:H23"/>
    <mergeCell ref="I23:J23"/>
    <mergeCell ref="D24:E24"/>
    <mergeCell ref="F24:G24"/>
    <mergeCell ref="H24:I24"/>
    <mergeCell ref="J24:M24"/>
    <mergeCell ref="B29:E29"/>
    <mergeCell ref="G29:H29"/>
    <mergeCell ref="I29:J29"/>
    <mergeCell ref="H25:L25"/>
    <mergeCell ref="G26:L26"/>
    <mergeCell ref="B27:E27"/>
    <mergeCell ref="G27:L27"/>
    <mergeCell ref="B28:E28"/>
    <mergeCell ref="G28:L28"/>
  </mergeCells>
  <printOptions horizontalCentered="1"/>
  <pageMargins left="0.3937007874015748" right="0.3937007874015748" top="0.3937007874015748" bottom="0.3937007874015748" header="0.3937007874015748" footer="0.3937007874015748"/>
  <pageSetup fitToHeight="1" fitToWidth="1"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kasahara masami</dc:creator>
  <cp:keywords/>
  <dc:description/>
  <cp:lastModifiedBy>kasahara masami</cp:lastModifiedBy>
  <cp:lastPrinted>2023-11-01T04:11:33Z</cp:lastPrinted>
  <dcterms:created xsi:type="dcterms:W3CDTF">1997-01-08T22:48:59Z</dcterms:created>
  <dcterms:modified xsi:type="dcterms:W3CDTF">2023-11-01T04:13:13Z</dcterms:modified>
  <cp:category/>
  <cp:version/>
  <cp:contentType/>
  <cp:contentStatus/>
</cp:coreProperties>
</file>